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rzweiler\Anträge\Falko\"/>
    </mc:Choice>
  </mc:AlternateContent>
  <bookViews>
    <workbookView xWindow="0" yWindow="0" windowWidth="24000" windowHeight="9735" activeTab="2"/>
  </bookViews>
  <sheets>
    <sheet name="ClassCode" sheetId="3" r:id="rId1"/>
    <sheet name="TypeCode" sheetId="4" r:id="rId2"/>
    <sheet name="IHE_KDL_2018" sheetId="5" r:id="rId3"/>
  </sheets>
  <definedNames>
    <definedName name="_xlnm._FilterDatabase" localSheetId="2" hidden="1">IHE_KDL_2018!$A$6:$H$369</definedName>
  </definedNames>
  <calcPr calcId="152511" calcOnSave="0"/>
</workbook>
</file>

<file path=xl/calcChain.xml><?xml version="1.0" encoding="utf-8"?>
<calcChain xmlns="http://schemas.openxmlformats.org/spreadsheetml/2006/main">
  <c r="E154" i="5" l="1"/>
  <c r="H15" i="5"/>
  <c r="H26" i="5"/>
  <c r="H28" i="5"/>
  <c r="H32" i="5"/>
  <c r="H33" i="5"/>
  <c r="H34" i="5"/>
  <c r="H37" i="5"/>
  <c r="H38" i="5"/>
  <c r="H43" i="5"/>
  <c r="H47" i="5"/>
  <c r="H70" i="5"/>
  <c r="H71" i="5"/>
  <c r="H88" i="5"/>
  <c r="H90" i="5"/>
  <c r="H91" i="5"/>
  <c r="H99" i="5"/>
  <c r="H101" i="5"/>
  <c r="H102" i="5"/>
  <c r="H103" i="5"/>
  <c r="H104" i="5"/>
  <c r="H112" i="5"/>
  <c r="H115" i="5"/>
  <c r="H116" i="5"/>
  <c r="H117" i="5"/>
  <c r="H123" i="5"/>
  <c r="H133" i="5"/>
  <c r="H137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60" i="5"/>
  <c r="H161" i="5"/>
  <c r="H162" i="5"/>
  <c r="H163" i="5"/>
  <c r="H168" i="5"/>
  <c r="H171" i="5"/>
  <c r="H172" i="5"/>
  <c r="H173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4" i="5"/>
  <c r="H226" i="5"/>
  <c r="H228" i="5"/>
  <c r="H237" i="5"/>
  <c r="H238" i="5"/>
  <c r="H240" i="5"/>
  <c r="H242" i="5"/>
  <c r="H255" i="5"/>
  <c r="H262" i="5"/>
  <c r="H271" i="5"/>
  <c r="H274" i="5"/>
  <c r="H280" i="5"/>
  <c r="H284" i="5"/>
  <c r="H290" i="5"/>
  <c r="H292" i="5"/>
  <c r="H300" i="5"/>
  <c r="H301" i="5"/>
  <c r="H304" i="5"/>
  <c r="H305" i="5"/>
  <c r="H306" i="5"/>
  <c r="H307" i="5"/>
  <c r="H309" i="5"/>
  <c r="H310" i="5"/>
  <c r="H316" i="5"/>
  <c r="H317" i="5"/>
  <c r="H318" i="5"/>
  <c r="H328" i="5"/>
  <c r="H340" i="5"/>
  <c r="H341" i="5"/>
  <c r="H351" i="5"/>
  <c r="H352" i="5"/>
  <c r="H353" i="5"/>
  <c r="H354" i="5"/>
  <c r="H357" i="5"/>
  <c r="H358" i="5"/>
  <c r="H367" i="5"/>
  <c r="H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47" i="5"/>
  <c r="E49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105" i="5"/>
  <c r="E106" i="5"/>
  <c r="E107" i="5"/>
  <c r="E108" i="5"/>
  <c r="E109" i="5"/>
  <c r="E110" i="5"/>
  <c r="E111" i="5"/>
  <c r="E112" i="5"/>
  <c r="E113" i="5"/>
  <c r="E123" i="5"/>
  <c r="E124" i="5"/>
  <c r="E125" i="5"/>
  <c r="E126" i="5"/>
  <c r="E127" i="5"/>
  <c r="E128" i="5"/>
  <c r="E129" i="5"/>
  <c r="E130" i="5"/>
  <c r="E131" i="5"/>
  <c r="E132" i="5"/>
  <c r="E133" i="5"/>
  <c r="E135" i="5"/>
  <c r="E136" i="5"/>
  <c r="E137" i="5"/>
  <c r="E138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53" i="5"/>
  <c r="E256" i="5"/>
  <c r="E257" i="5"/>
  <c r="E258" i="5"/>
  <c r="E259" i="5"/>
  <c r="E260" i="5"/>
  <c r="E261" i="5"/>
  <c r="E262" i="5"/>
  <c r="E270" i="5"/>
  <c r="E275" i="5"/>
  <c r="E276" i="5"/>
  <c r="E277" i="5"/>
  <c r="E278" i="5"/>
  <c r="E279" i="5"/>
  <c r="E280" i="5"/>
  <c r="E290" i="5"/>
  <c r="E291" i="5"/>
  <c r="E292" i="5"/>
  <c r="E293" i="5"/>
  <c r="E294" i="5"/>
  <c r="E295" i="5"/>
  <c r="E296" i="5"/>
  <c r="E297" i="5"/>
  <c r="E298" i="5"/>
  <c r="E299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7" i="5"/>
  <c r="E7" i="5"/>
  <c r="H8" i="5"/>
  <c r="H10" i="5"/>
  <c r="H9" i="5"/>
  <c r="H12" i="5"/>
  <c r="H14" i="5"/>
  <c r="H11" i="5"/>
  <c r="H13" i="5"/>
  <c r="H16" i="5"/>
  <c r="H20" i="5"/>
  <c r="H19" i="5"/>
  <c r="H17" i="5"/>
  <c r="H18" i="5"/>
  <c r="H21" i="5"/>
  <c r="H22" i="5"/>
  <c r="H23" i="5"/>
  <c r="H25" i="5"/>
  <c r="H24" i="5"/>
  <c r="H27" i="5"/>
  <c r="H29" i="5"/>
  <c r="H30" i="5"/>
  <c r="H31" i="5"/>
  <c r="H268" i="5"/>
  <c r="H257" i="5"/>
  <c r="H118" i="5"/>
  <c r="H227" i="5"/>
  <c r="H253" i="5"/>
  <c r="H74" i="5"/>
  <c r="H89" i="5"/>
  <c r="H174" i="5"/>
  <c r="H330" i="5"/>
  <c r="H329" i="5"/>
  <c r="H366" i="5"/>
  <c r="H69" i="5"/>
  <c r="H84" i="5"/>
  <c r="H325" i="5"/>
  <c r="H338" i="5"/>
  <c r="H365" i="5"/>
  <c r="H361" i="5"/>
  <c r="H270" i="5"/>
  <c r="H134" i="5"/>
  <c r="H169" i="5"/>
  <c r="H131" i="5"/>
  <c r="H113" i="5"/>
  <c r="H279" i="5"/>
  <c r="H92" i="5"/>
  <c r="H59" i="5"/>
  <c r="H254" i="5"/>
  <c r="H222" i="5"/>
  <c r="H76" i="5"/>
  <c r="H261" i="5"/>
  <c r="H67" i="5"/>
  <c r="H337" i="5"/>
  <c r="H364" i="5"/>
  <c r="H247" i="5"/>
  <c r="H269" i="5"/>
  <c r="H46" i="5"/>
  <c r="H100" i="5"/>
  <c r="H313" i="5"/>
  <c r="H355" i="5"/>
  <c r="H128" i="5"/>
  <c r="H40" i="5"/>
  <c r="H65" i="5"/>
  <c r="H235" i="5"/>
  <c r="H244" i="5"/>
  <c r="H234" i="5"/>
  <c r="H51" i="5"/>
  <c r="H57" i="5"/>
  <c r="H248" i="5"/>
  <c r="H281" i="5"/>
  <c r="H266" i="5"/>
  <c r="H250" i="5"/>
  <c r="H363" i="5"/>
  <c r="H278" i="5"/>
  <c r="H125" i="5"/>
  <c r="H50" i="5"/>
  <c r="H135" i="5"/>
  <c r="H323" i="5"/>
  <c r="H229" i="5"/>
  <c r="H107" i="5"/>
  <c r="H297" i="5"/>
  <c r="H42" i="5"/>
  <c r="H289" i="5"/>
  <c r="H287" i="5"/>
  <c r="H156" i="5"/>
  <c r="H311" i="5"/>
  <c r="H86" i="5"/>
  <c r="H349" i="5"/>
  <c r="H272" i="5"/>
  <c r="H339" i="5"/>
  <c r="H60" i="5"/>
  <c r="H331" i="5"/>
  <c r="H267" i="5"/>
  <c r="H44" i="5"/>
  <c r="H322" i="5"/>
  <c r="H319" i="5"/>
  <c r="H166" i="5"/>
  <c r="H48" i="5"/>
  <c r="H327" i="5"/>
  <c r="H348" i="5"/>
  <c r="H321" i="5"/>
  <c r="H342" i="5"/>
  <c r="H121" i="5"/>
  <c r="H158" i="5"/>
  <c r="H298" i="5"/>
  <c r="H124" i="5"/>
  <c r="H80" i="5"/>
  <c r="H36" i="5"/>
  <c r="H122" i="5"/>
  <c r="H78" i="5"/>
  <c r="H130" i="5"/>
  <c r="H165" i="5"/>
  <c r="H157" i="5"/>
  <c r="H126" i="5"/>
  <c r="H332" i="5"/>
  <c r="H343" i="5"/>
  <c r="H356" i="5"/>
  <c r="H77" i="5"/>
  <c r="H320" i="5"/>
  <c r="H350" i="5"/>
  <c r="H223" i="5"/>
  <c r="H82" i="5"/>
  <c r="H347" i="5"/>
  <c r="H264" i="5"/>
  <c r="H295" i="5"/>
  <c r="H61" i="5"/>
  <c r="H45" i="5"/>
  <c r="H368" i="5"/>
  <c r="H95" i="5"/>
  <c r="H360" i="5"/>
  <c r="H369" i="5"/>
  <c r="H263" i="5"/>
  <c r="H326" i="5"/>
  <c r="H346" i="5"/>
  <c r="H246" i="5"/>
  <c r="H139" i="5"/>
  <c r="H283" i="5"/>
  <c r="H120" i="5"/>
  <c r="H265" i="5"/>
  <c r="H239" i="5"/>
  <c r="H291" i="5"/>
  <c r="H282" i="5"/>
  <c r="H362" i="5"/>
  <c r="H140" i="5"/>
  <c r="H164" i="5"/>
  <c r="H111" i="5"/>
  <c r="H63" i="5"/>
  <c r="H94" i="5"/>
  <c r="H79" i="5"/>
  <c r="H87" i="5"/>
  <c r="H96" i="5"/>
  <c r="H285" i="5"/>
  <c r="H49" i="5"/>
  <c r="H315" i="5"/>
  <c r="H231" i="5"/>
  <c r="H105" i="5"/>
  <c r="H308" i="5"/>
  <c r="H277" i="5"/>
  <c r="H109" i="5"/>
  <c r="H35" i="5"/>
  <c r="H256" i="5"/>
  <c r="H273" i="5"/>
  <c r="H52" i="5"/>
  <c r="H345" i="5"/>
  <c r="H159" i="5"/>
  <c r="H249" i="5"/>
  <c r="H245" i="5"/>
  <c r="H62" i="5"/>
  <c r="H286" i="5"/>
  <c r="H334" i="5"/>
  <c r="H170" i="5"/>
  <c r="H73" i="5"/>
  <c r="H83" i="5"/>
  <c r="H230" i="5"/>
  <c r="H293" i="5"/>
  <c r="H64" i="5"/>
  <c r="H72" i="5"/>
  <c r="H58" i="5"/>
  <c r="H303" i="5"/>
  <c r="H119" i="5"/>
  <c r="H258" i="5"/>
  <c r="H335" i="5"/>
  <c r="H56" i="5"/>
  <c r="H97" i="5"/>
  <c r="H53" i="5"/>
  <c r="H236" i="5"/>
  <c r="H138" i="5"/>
  <c r="H98" i="5"/>
  <c r="H132" i="5"/>
  <c r="H75" i="5"/>
  <c r="H81" i="5"/>
  <c r="H85" i="5"/>
  <c r="H39" i="5"/>
  <c r="H359" i="5"/>
  <c r="H106" i="5"/>
  <c r="H241" i="5"/>
  <c r="H41" i="5"/>
  <c r="H288" i="5"/>
  <c r="H299" i="5"/>
  <c r="H259" i="5"/>
  <c r="H225" i="5"/>
  <c r="H260" i="5"/>
  <c r="H68" i="5"/>
  <c r="H243" i="5"/>
  <c r="H344" i="5"/>
  <c r="H110" i="5"/>
  <c r="H336" i="5"/>
  <c r="H312" i="5"/>
  <c r="H324" i="5"/>
  <c r="H127" i="5"/>
  <c r="H129" i="5"/>
  <c r="H275" i="5"/>
  <c r="H294" i="5"/>
  <c r="H232" i="5"/>
  <c r="H136" i="5"/>
  <c r="H108" i="5"/>
  <c r="H314" i="5"/>
  <c r="H251" i="5"/>
  <c r="H233" i="5"/>
  <c r="H252" i="5"/>
  <c r="H93" i="5"/>
  <c r="H276" i="5"/>
  <c r="H54" i="5"/>
  <c r="H296" i="5"/>
  <c r="H302" i="5"/>
  <c r="H333" i="5"/>
  <c r="H66" i="5"/>
  <c r="H167" i="5"/>
  <c r="H221" i="5"/>
  <c r="H55" i="5"/>
  <c r="E37" i="5"/>
  <c r="E38" i="5"/>
  <c r="E39" i="5"/>
  <c r="E40" i="5"/>
  <c r="E255" i="5"/>
  <c r="E283" i="5"/>
  <c r="E43" i="5"/>
  <c r="E52" i="5"/>
  <c r="E310" i="5"/>
  <c r="E98" i="5"/>
  <c r="E254" i="5"/>
  <c r="E102" i="5"/>
  <c r="E273" i="5"/>
  <c r="E220" i="5"/>
  <c r="E247" i="5"/>
  <c r="E143" i="5"/>
  <c r="E369" i="5"/>
  <c r="E248" i="5"/>
  <c r="E70" i="5"/>
  <c r="E265" i="5"/>
  <c r="E249" i="5"/>
  <c r="E99" i="5"/>
  <c r="E366" i="5"/>
  <c r="E139" i="5"/>
  <c r="E44" i="5"/>
  <c r="E120" i="5"/>
  <c r="E48" i="5"/>
  <c r="E304" i="5"/>
  <c r="E69" i="5"/>
  <c r="E118" i="5"/>
  <c r="E51" i="5"/>
  <c r="E151" i="5"/>
  <c r="E45" i="5"/>
  <c r="E155" i="5"/>
  <c r="E271" i="5"/>
  <c r="E368" i="5"/>
  <c r="E114" i="5"/>
  <c r="E101" i="5"/>
  <c r="E146" i="5"/>
  <c r="E300" i="5"/>
  <c r="E302" i="5"/>
  <c r="E266" i="5"/>
  <c r="E122" i="5"/>
  <c r="E244" i="5"/>
  <c r="E269" i="5"/>
  <c r="E263" i="5"/>
  <c r="E150" i="5"/>
  <c r="E306" i="5"/>
  <c r="E115" i="5"/>
  <c r="E50" i="5"/>
  <c r="E285" i="5"/>
  <c r="E134" i="5"/>
  <c r="E246" i="5"/>
  <c r="E284" i="5"/>
  <c r="E288" i="5"/>
  <c r="E289" i="5"/>
  <c r="E46" i="5"/>
  <c r="E272" i="5"/>
  <c r="E301" i="5"/>
  <c r="E119" i="5"/>
  <c r="E41" i="5"/>
  <c r="E148" i="5"/>
  <c r="E309" i="5"/>
  <c r="E117" i="5"/>
  <c r="E54" i="5"/>
  <c r="E147" i="5"/>
  <c r="E144" i="5"/>
  <c r="E149" i="5"/>
  <c r="E251" i="5"/>
  <c r="E72" i="5"/>
  <c r="E268" i="5"/>
  <c r="E282" i="5"/>
  <c r="E71" i="5"/>
  <c r="E245" i="5"/>
  <c r="E274" i="5"/>
  <c r="E250" i="5"/>
  <c r="E97" i="5"/>
  <c r="E96" i="5"/>
  <c r="E142" i="5"/>
  <c r="E305" i="5"/>
  <c r="E303" i="5"/>
  <c r="E267" i="5"/>
  <c r="E152" i="5"/>
  <c r="E153" i="5"/>
  <c r="E286" i="5"/>
  <c r="E252" i="5"/>
  <c r="E141" i="5"/>
  <c r="E104" i="5"/>
  <c r="E100" i="5"/>
  <c r="E140" i="5"/>
  <c r="E307" i="5"/>
  <c r="E53" i="5"/>
  <c r="E42" i="5"/>
  <c r="E116" i="5"/>
  <c r="E264" i="5"/>
  <c r="E287" i="5"/>
  <c r="E308" i="5"/>
  <c r="E103" i="5"/>
  <c r="E121" i="5"/>
  <c r="E145" i="5"/>
  <c r="E281" i="5"/>
</calcChain>
</file>

<file path=xl/sharedStrings.xml><?xml version="1.0" encoding="utf-8"?>
<sst xmlns="http://schemas.openxmlformats.org/spreadsheetml/2006/main" count="2324" uniqueCount="865">
  <si>
    <t>KDL_ID</t>
  </si>
  <si>
    <t>KDL_Bezeichnung</t>
  </si>
  <si>
    <t>AU010102</t>
  </si>
  <si>
    <t>Anmeldung Aufnahme</t>
  </si>
  <si>
    <t>Einweisungs- und Aufnahmedokumente</t>
  </si>
  <si>
    <t>Administratives Dokument</t>
  </si>
  <si>
    <t>AU010105</t>
  </si>
  <si>
    <t>Stammblatt</t>
  </si>
  <si>
    <t>AD020101</t>
  </si>
  <si>
    <t>Arbeitsunfähigkeitsbescheinigung</t>
  </si>
  <si>
    <t>Ärztliche Bescheinigungen</t>
  </si>
  <si>
    <t>AD020102</t>
  </si>
  <si>
    <t>Beurlaubung</t>
  </si>
  <si>
    <t>AD020103</t>
  </si>
  <si>
    <t>Todesbescheinigung</t>
  </si>
  <si>
    <t>AD020104</t>
  </si>
  <si>
    <t xml:space="preserve">Ärztliche Bescheinigung </t>
  </si>
  <si>
    <t>AD020105</t>
  </si>
  <si>
    <t>Notfall-/Vertretungsschein</t>
  </si>
  <si>
    <t>AD020106</t>
  </si>
  <si>
    <t>Wiedereingliederungsplan</t>
  </si>
  <si>
    <t>AD020199</t>
  </si>
  <si>
    <t>Sonstige Bescheinigung</t>
  </si>
  <si>
    <t>AD060108</t>
  </si>
  <si>
    <t>Anordnung</t>
  </si>
  <si>
    <t>VL160104</t>
  </si>
  <si>
    <t>Pflegeanamnesebogen</t>
  </si>
  <si>
    <t>Pflegedokumentation</t>
  </si>
  <si>
    <t>AM010101</t>
  </si>
  <si>
    <t>Bogen abrechnungsrelevanter Diagnosen / Prozeduren</t>
  </si>
  <si>
    <t>Abrechnungsdokumente</t>
  </si>
  <si>
    <t>AM010102</t>
  </si>
  <si>
    <t>G-AEP Kriterien</t>
  </si>
  <si>
    <t>AM010103</t>
  </si>
  <si>
    <t>Kostenübernahmeverlängerung</t>
  </si>
  <si>
    <t>AM010104</t>
  </si>
  <si>
    <t>Schriftverkehr MDK Kasse</t>
  </si>
  <si>
    <t>Schriftwechsel (administrativ)</t>
  </si>
  <si>
    <t>AM010105</t>
  </si>
  <si>
    <t>Abrechnungsschein</t>
  </si>
  <si>
    <t>AM010106</t>
  </si>
  <si>
    <t>Rechnung ambulante/stationäre Behandlung</t>
  </si>
  <si>
    <t>AM010107</t>
  </si>
  <si>
    <t>MDK Prüfauftrag</t>
  </si>
  <si>
    <t>AM010108</t>
  </si>
  <si>
    <t>MDK Gutachten</t>
  </si>
  <si>
    <t>AM010199</t>
  </si>
  <si>
    <t>Sonstige Abrechnungsdokumentation</t>
  </si>
  <si>
    <t>AM010301</t>
  </si>
  <si>
    <t>Anästhesieaufklärungsbogen</t>
  </si>
  <si>
    <t>Einwilligungen/Aufklärungen</t>
  </si>
  <si>
    <t>AM010302</t>
  </si>
  <si>
    <t>Diagnostischer Aufklärungsbogen</t>
  </si>
  <si>
    <t>AM010303</t>
  </si>
  <si>
    <t>Operationsaufklärungsbogen</t>
  </si>
  <si>
    <t>AM010304</t>
  </si>
  <si>
    <t>Aufklärungsbogen Therapie</t>
  </si>
  <si>
    <t>AM010399</t>
  </si>
  <si>
    <t>Sonstiger Aufklärungsbogen</t>
  </si>
  <si>
    <t>AM030101</t>
  </si>
  <si>
    <t>Aktenlaufzettel</t>
  </si>
  <si>
    <t>Administrative Checklisten</t>
  </si>
  <si>
    <t>AM030102</t>
  </si>
  <si>
    <t>Checkliste Entlassung</t>
  </si>
  <si>
    <t>AM030199</t>
  </si>
  <si>
    <t>Sonstige Checkliste Administration</t>
  </si>
  <si>
    <t>AM050101</t>
  </si>
  <si>
    <t>Datenschutzerklärung</t>
  </si>
  <si>
    <t>AM050103</t>
  </si>
  <si>
    <t>Erklärung Nichtansprechbarkeit Patienten</t>
  </si>
  <si>
    <t>AM050104</t>
  </si>
  <si>
    <t>Einverständniserklärung Abrechnung</t>
  </si>
  <si>
    <t>AM050105</t>
  </si>
  <si>
    <t>Einverständniserklärung Behandlung</t>
  </si>
  <si>
    <t>AM050199</t>
  </si>
  <si>
    <t>Sonstige Einwilligung/Erklärung</t>
  </si>
  <si>
    <t>AM160103</t>
  </si>
  <si>
    <t>Vorsorgevollmacht</t>
  </si>
  <si>
    <t>Patienteneigene Dokumente</t>
  </si>
  <si>
    <t>AM160104</t>
  </si>
  <si>
    <t>Patientenverfügung</t>
  </si>
  <si>
    <t>AM160105</t>
  </si>
  <si>
    <t>Wertgegenständeverwaltung</t>
  </si>
  <si>
    <t>AM160108</t>
  </si>
  <si>
    <t>Nachlassprotokoll</t>
  </si>
  <si>
    <t>AM160199</t>
  </si>
  <si>
    <t>Sonstiges patienteneigenes Dokument</t>
  </si>
  <si>
    <t>AM160201</t>
  </si>
  <si>
    <t xml:space="preserve">Belehrung </t>
  </si>
  <si>
    <t>Patienteninformationen</t>
  </si>
  <si>
    <t>AM160202</t>
  </si>
  <si>
    <t>Informationsblatt</t>
  </si>
  <si>
    <t>AM160299</t>
  </si>
  <si>
    <t>Sonstiges Patienteninformationsblatt</t>
  </si>
  <si>
    <t>AM190101</t>
  </si>
  <si>
    <t>Anforderung Unterlagen</t>
  </si>
  <si>
    <t>AM190102</t>
  </si>
  <si>
    <t>Schriftverkehr Amtsgericht</t>
  </si>
  <si>
    <t>AM190103</t>
  </si>
  <si>
    <t>Schriftverkehr MDK Arzt</t>
  </si>
  <si>
    <t>AM190104</t>
  </si>
  <si>
    <t>Schriftverkehr Krankenkasse</t>
  </si>
  <si>
    <t>AM190105</t>
  </si>
  <si>
    <t>Schriftverkehr Deutsche Rentenversicherung</t>
  </si>
  <si>
    <t>AM190199</t>
  </si>
  <si>
    <t>Sonstiger Schriftverkehr</t>
  </si>
  <si>
    <t>AM190201</t>
  </si>
  <si>
    <t>Beratungsbogen Sozialer Dienst</t>
  </si>
  <si>
    <t>Sozialdienstformulare</t>
  </si>
  <si>
    <t>AM190202</t>
  </si>
  <si>
    <t xml:space="preserve">Soziotherapeutischer Betreuungsplan </t>
  </si>
  <si>
    <t>AM190203</t>
  </si>
  <si>
    <t>Einschätzung Sozialdienst</t>
  </si>
  <si>
    <t>AM190204</t>
  </si>
  <si>
    <t>Abschlussbericht Sozialdienst</t>
  </si>
  <si>
    <t>AM190299</t>
  </si>
  <si>
    <t>Sonstiges Dokument Sozialdienst</t>
  </si>
  <si>
    <t>AM220101</t>
  </si>
  <si>
    <t>Behandlungsvertrag</t>
  </si>
  <si>
    <t>Verträge</t>
  </si>
  <si>
    <t>AM220102</t>
  </si>
  <si>
    <t>Wahlleistungsvertrag</t>
  </si>
  <si>
    <t>AM220103</t>
  </si>
  <si>
    <t>Heimvertrag</t>
  </si>
  <si>
    <t>AM220199</t>
  </si>
  <si>
    <t>Sonstiger Vertrag</t>
  </si>
  <si>
    <t>DG020101</t>
  </si>
  <si>
    <t>Anforderung bildgebende Diagnostik</t>
  </si>
  <si>
    <t>Ergebnisse bildgebender Diagnostik</t>
  </si>
  <si>
    <t>Anforderung</t>
  </si>
  <si>
    <t>DG060101</t>
  </si>
  <si>
    <t>Anforderung Funktionsdiagnostik</t>
  </si>
  <si>
    <t>Ergebnisse Funktionsdiagnostik</t>
  </si>
  <si>
    <t>TH200101</t>
  </si>
  <si>
    <t>Anforderung Blutkonserven</t>
  </si>
  <si>
    <t>Transfusionsdokumente</t>
  </si>
  <si>
    <t>VL040201</t>
  </si>
  <si>
    <t>Dialyseanforderung</t>
  </si>
  <si>
    <t>AM010201</t>
  </si>
  <si>
    <t>Antrag auf Rehabilitation</t>
  </si>
  <si>
    <t>Anträge und deren Bescheide</t>
  </si>
  <si>
    <t>AM010202</t>
  </si>
  <si>
    <t>Antrag auf Betreuung</t>
  </si>
  <si>
    <t>AM010203</t>
  </si>
  <si>
    <t>Antrag auf gesetzliche Unterbringung</t>
  </si>
  <si>
    <t>AM010204</t>
  </si>
  <si>
    <t>Verlängerungsantrag</t>
  </si>
  <si>
    <t>AM010205</t>
  </si>
  <si>
    <t>Antrag auf Psychotherapie</t>
  </si>
  <si>
    <t>AM010206</t>
  </si>
  <si>
    <t>Antrag auf Pflegeeinstufung</t>
  </si>
  <si>
    <t>AM010207</t>
  </si>
  <si>
    <t>Kostenübernahmeantrag</t>
  </si>
  <si>
    <t>AM010299</t>
  </si>
  <si>
    <t>Sonstiger Antrag</t>
  </si>
  <si>
    <t>AU190105</t>
  </si>
  <si>
    <t>ISAR Screening</t>
  </si>
  <si>
    <t>Assessment</t>
  </si>
  <si>
    <t>VL010101</t>
  </si>
  <si>
    <t>Dekubitusrisikoeinschätzung</t>
  </si>
  <si>
    <t>VL010102</t>
  </si>
  <si>
    <t>VL010103</t>
  </si>
  <si>
    <t>Schmerzerhebungsbogen</t>
  </si>
  <si>
    <t>VL010104</t>
  </si>
  <si>
    <t>Ernährungsscreening</t>
  </si>
  <si>
    <t>VL010105</t>
  </si>
  <si>
    <t>Aachener Aphasie Test</t>
  </si>
  <si>
    <t>VL010106</t>
  </si>
  <si>
    <t>Glasgow Coma Scale</t>
  </si>
  <si>
    <t>VL010107</t>
  </si>
  <si>
    <t>NIH Stroke Scale</t>
  </si>
  <si>
    <t>VL010199</t>
  </si>
  <si>
    <t>Sonstiger Assessmentbogen</t>
  </si>
  <si>
    <t>SD070201</t>
  </si>
  <si>
    <t>Barthel Index</t>
  </si>
  <si>
    <t>SD070202</t>
  </si>
  <si>
    <t>Dem Tect</t>
  </si>
  <si>
    <t>SD070204</t>
  </si>
  <si>
    <t>Sturzrisikoerfassungsbogen</t>
  </si>
  <si>
    <t>SD070205</t>
  </si>
  <si>
    <t>Geriatrische Depressionsskala</t>
  </si>
  <si>
    <t>SD160102</t>
  </si>
  <si>
    <t>Psychologischer Erhebungsbogen</t>
  </si>
  <si>
    <t>AD020201</t>
  </si>
  <si>
    <t>Anatomische Skizze</t>
  </si>
  <si>
    <t>AD020202</t>
  </si>
  <si>
    <t>Befundbogen</t>
  </si>
  <si>
    <t>AD020203</t>
  </si>
  <si>
    <t>Bericht Gesundheitsuntersuchung</t>
  </si>
  <si>
    <t>AD020204</t>
  </si>
  <si>
    <t xml:space="preserve">Krebsfrüherkennung </t>
  </si>
  <si>
    <t>AD020205</t>
  </si>
  <si>
    <t>Messblatt</t>
  </si>
  <si>
    <t>AD020206</t>
  </si>
  <si>
    <t>Belastungserprobung</t>
  </si>
  <si>
    <t>AD020299</t>
  </si>
  <si>
    <t>Sonstige ärztliche Befunderhebung</t>
  </si>
  <si>
    <t>DG060102</t>
  </si>
  <si>
    <t>Audiometriebefund</t>
  </si>
  <si>
    <t>DG060103</t>
  </si>
  <si>
    <t>Befund evozierter Potentiale</t>
  </si>
  <si>
    <t>DG060105</t>
  </si>
  <si>
    <t>CTG-Ausdruck</t>
  </si>
  <si>
    <t>DG060107</t>
  </si>
  <si>
    <t>Dokumentationsbogen Herzschrittmacherkontrolle</t>
  </si>
  <si>
    <t>DG060108</t>
  </si>
  <si>
    <t>Dokumentationsbogen Lungenfunktionsprüfung</t>
  </si>
  <si>
    <t>DG060109</t>
  </si>
  <si>
    <t>EEG-Auswertung</t>
  </si>
  <si>
    <t>DG060110</t>
  </si>
  <si>
    <t>EMG-Befund</t>
  </si>
  <si>
    <t>DG060111</t>
  </si>
  <si>
    <t>EKG-Auswertung</t>
  </si>
  <si>
    <t>DG060112</t>
  </si>
  <si>
    <t>Manometriebefund</t>
  </si>
  <si>
    <t>DG060113</t>
  </si>
  <si>
    <t>Messungsprotokoll Augeninnendruck</t>
  </si>
  <si>
    <t>DG060114</t>
  </si>
  <si>
    <t>Neurographiebefund</t>
  </si>
  <si>
    <t>DG060115</t>
  </si>
  <si>
    <t>Rhinometriebefund</t>
  </si>
  <si>
    <t>DG060117</t>
  </si>
  <si>
    <t>Evaluation des Schluckens</t>
  </si>
  <si>
    <t>DG060118</t>
  </si>
  <si>
    <t>Checkliste Funktionsdiagnostik</t>
  </si>
  <si>
    <t>DG060119</t>
  </si>
  <si>
    <t>Ergometriebefund</t>
  </si>
  <si>
    <t>DG060120</t>
  </si>
  <si>
    <t>Kipptischuntersuchung</t>
  </si>
  <si>
    <t>DG060199</t>
  </si>
  <si>
    <t>Sonstige Dokumentation Funktionsdiagnostik</t>
  </si>
  <si>
    <t>DG060201</t>
  </si>
  <si>
    <t>Schellong Test</t>
  </si>
  <si>
    <t>DG060202</t>
  </si>
  <si>
    <t>H2 Atemtest</t>
  </si>
  <si>
    <t>DG060203</t>
  </si>
  <si>
    <t>Allergietest</t>
  </si>
  <si>
    <t>DG060299</t>
  </si>
  <si>
    <t>Sonstiger Funktionstest</t>
  </si>
  <si>
    <t>PT080101</t>
  </si>
  <si>
    <t>Histologieanforderung</t>
  </si>
  <si>
    <t>Pathologiebefunde</t>
  </si>
  <si>
    <t>PT080102</t>
  </si>
  <si>
    <t>Histologiebefund</t>
  </si>
  <si>
    <t>PT130101</t>
  </si>
  <si>
    <t>Molekularpathologieanforderung</t>
  </si>
  <si>
    <t>PT130102</t>
  </si>
  <si>
    <t>Molekularpathologiebefund</t>
  </si>
  <si>
    <t>PT260101</t>
  </si>
  <si>
    <t>Zytologieanforderung</t>
  </si>
  <si>
    <t>PT260102</t>
  </si>
  <si>
    <t>Zytologiebefund</t>
  </si>
  <si>
    <t>DG020102</t>
  </si>
  <si>
    <t>Angiographiebefund</t>
  </si>
  <si>
    <t>Bilddaten</t>
  </si>
  <si>
    <t>DG020103</t>
  </si>
  <si>
    <t>CT-Befund</t>
  </si>
  <si>
    <t>DG020104</t>
  </si>
  <si>
    <t>Echokardiographiebefund</t>
  </si>
  <si>
    <t>DG020105</t>
  </si>
  <si>
    <t>Endoskopiebefund</t>
  </si>
  <si>
    <t>DG020106</t>
  </si>
  <si>
    <t>Herzkatheterprotokoll</t>
  </si>
  <si>
    <t>DG020107</t>
  </si>
  <si>
    <t>MRT-Befund</t>
  </si>
  <si>
    <t>DG020108</t>
  </si>
  <si>
    <t>OCT-Befund</t>
  </si>
  <si>
    <t>DG020109</t>
  </si>
  <si>
    <t>PET-Befund</t>
  </si>
  <si>
    <t>DG020110</t>
  </si>
  <si>
    <t>Röntgenbefund</t>
  </si>
  <si>
    <t>DG020111</t>
  </si>
  <si>
    <t>Sonographiebefund</t>
  </si>
  <si>
    <t>DG020112</t>
  </si>
  <si>
    <t>SPECT-Befund</t>
  </si>
  <si>
    <t>DG020113</t>
  </si>
  <si>
    <t>Szintigraphiebefund</t>
  </si>
  <si>
    <t>DG020114</t>
  </si>
  <si>
    <t>Mammographiebefund</t>
  </si>
  <si>
    <t>DG020115</t>
  </si>
  <si>
    <t>Checkliste bildgebende Diagnostik</t>
  </si>
  <si>
    <t>DG020199</t>
  </si>
  <si>
    <t>Sonstige Dokumentation bildgebende Diagnostik</t>
  </si>
  <si>
    <t>VL230103</t>
  </si>
  <si>
    <t>Fotodokumentation Wunden</t>
  </si>
  <si>
    <t>Wunddokumentation</t>
  </si>
  <si>
    <t>AU050101</t>
  </si>
  <si>
    <t>Verordnung von Krankenhausbehandlung</t>
  </si>
  <si>
    <t>Verordnung</t>
  </si>
  <si>
    <t>AU050102</t>
  </si>
  <si>
    <t>Überweisungsschein Aufnahme</t>
  </si>
  <si>
    <t>AU050103</t>
  </si>
  <si>
    <t>Überweisungsschein Entlassung</t>
  </si>
  <si>
    <t>Verordnungen</t>
  </si>
  <si>
    <t>Brief</t>
  </si>
  <si>
    <t>AU050199</t>
  </si>
  <si>
    <t>AD010101</t>
  </si>
  <si>
    <t>Ärztliche Stellungnahme</t>
  </si>
  <si>
    <t>Arztberichte</t>
  </si>
  <si>
    <t>AD010102</t>
  </si>
  <si>
    <t>Durchgangsarztbericht</t>
  </si>
  <si>
    <t>AD010103</t>
  </si>
  <si>
    <t>Entlassungsbericht intern</t>
  </si>
  <si>
    <t>AD010104</t>
  </si>
  <si>
    <t>Entlassungsbericht extern</t>
  </si>
  <si>
    <t>AD010105</t>
  </si>
  <si>
    <t>Reha-Bericht</t>
  </si>
  <si>
    <t>AD010106</t>
  </si>
  <si>
    <t>Verlegungsbericht intern</t>
  </si>
  <si>
    <t>AD010107</t>
  </si>
  <si>
    <t>Verlegungsbericht extern</t>
  </si>
  <si>
    <t>AD010108</t>
  </si>
  <si>
    <t>Vorläufiger Arztbericht</t>
  </si>
  <si>
    <t>AD010109</t>
  </si>
  <si>
    <t>Ärztlicher Befundbericht</t>
  </si>
  <si>
    <t>AD010110</t>
  </si>
  <si>
    <t>Ärztlicher Verlaufsbericht</t>
  </si>
  <si>
    <t>AD010111</t>
  </si>
  <si>
    <t>Ambulanzbrief</t>
  </si>
  <si>
    <t>AD010199</t>
  </si>
  <si>
    <t>Sonstiger Arztbericht</t>
  </si>
  <si>
    <t>SD160101</t>
  </si>
  <si>
    <t>Handschriftliches Patiententagebuch</t>
  </si>
  <si>
    <t>AU010101</t>
  </si>
  <si>
    <t>Anamnesebogen</t>
  </si>
  <si>
    <t>Durchführungsprotokoll</t>
  </si>
  <si>
    <t>AU010103</t>
  </si>
  <si>
    <t>Aufnahmebogen</t>
  </si>
  <si>
    <t>AU010104</t>
  </si>
  <si>
    <t>Checkliste Aufnahme</t>
  </si>
  <si>
    <t>AU010199</t>
  </si>
  <si>
    <t>Sonstige Aufnahmedokumentation</t>
  </si>
  <si>
    <t>AU190101</t>
  </si>
  <si>
    <t>Einsatzprotokoll</t>
  </si>
  <si>
    <t>Rettungsdienstliche Dokumente</t>
  </si>
  <si>
    <t>AU190102</t>
  </si>
  <si>
    <t>Notaufnahmebericht</t>
  </si>
  <si>
    <t>AU190103</t>
  </si>
  <si>
    <t>Notaufnahmebogen</t>
  </si>
  <si>
    <t>AU190199</t>
  </si>
  <si>
    <t>Sonstige Dokumentation Rettungsstelle</t>
  </si>
  <si>
    <t>AD060101</t>
  </si>
  <si>
    <t>Konsilanforderung</t>
  </si>
  <si>
    <t>AD060102</t>
  </si>
  <si>
    <t>Konsilanmeldung</t>
  </si>
  <si>
    <t>AD060103</t>
  </si>
  <si>
    <t>Konsilbericht intern</t>
  </si>
  <si>
    <t>AD060104</t>
  </si>
  <si>
    <t>Konsilbericht extern</t>
  </si>
  <si>
    <t>AD060105</t>
  </si>
  <si>
    <t>Visitenprotokoll</t>
  </si>
  <si>
    <t>AD060107</t>
  </si>
  <si>
    <t>Teambesprechungsprotokoll</t>
  </si>
  <si>
    <t>AD060199</t>
  </si>
  <si>
    <t>Sonstige Fallbesprechung</t>
  </si>
  <si>
    <t>DG060104</t>
  </si>
  <si>
    <t>Blutdruckprotokoll</t>
  </si>
  <si>
    <t>DG060106</t>
  </si>
  <si>
    <t>Dokumentationsbogen Feststellung Hirntod</t>
  </si>
  <si>
    <t>DG060116</t>
  </si>
  <si>
    <t>Schlaflabordokumentationsbogen</t>
  </si>
  <si>
    <t>OP010101</t>
  </si>
  <si>
    <t>Anästhesieprotokoll</t>
  </si>
  <si>
    <t>Anästhesiedokumente</t>
  </si>
  <si>
    <t>OP010102</t>
  </si>
  <si>
    <t>Aufwachraumprotokoll</t>
  </si>
  <si>
    <t>OP010103</t>
  </si>
  <si>
    <t>Checkliste Anästhesie</t>
  </si>
  <si>
    <t>OP010199</t>
  </si>
  <si>
    <t>Sonstige Anästhesiedokumentation</t>
  </si>
  <si>
    <t>OP150101</t>
  </si>
  <si>
    <t>Chargendokumentation</t>
  </si>
  <si>
    <t>OP-Dokumente</t>
  </si>
  <si>
    <t>OP150102</t>
  </si>
  <si>
    <t>OP-Anmeldungsbogen</t>
  </si>
  <si>
    <t>OP150103</t>
  </si>
  <si>
    <t>OP-Bericht</t>
  </si>
  <si>
    <t>OP150104</t>
  </si>
  <si>
    <t>OP-Bilddokumentation</t>
  </si>
  <si>
    <t>Fotodokumentation</t>
  </si>
  <si>
    <t>OP150105</t>
  </si>
  <si>
    <t>OP-Checkliste</t>
  </si>
  <si>
    <t>OP150106</t>
  </si>
  <si>
    <t>OP-Protokoll</t>
  </si>
  <si>
    <t>OP150108</t>
  </si>
  <si>
    <t>Tuchprotokoll</t>
  </si>
  <si>
    <t>OP150199</t>
  </si>
  <si>
    <t>Sonstige OP-Dokumentation</t>
  </si>
  <si>
    <t>OP200101</t>
  </si>
  <si>
    <t>Transplantationsprotokoll</t>
  </si>
  <si>
    <t>Transplantationsdokumente</t>
  </si>
  <si>
    <t>OP200102</t>
  </si>
  <si>
    <t>Spenderdokument</t>
  </si>
  <si>
    <t>OP200199</t>
  </si>
  <si>
    <t>Sonstige Transplantationsdokumentation</t>
  </si>
  <si>
    <t>TH020102</t>
  </si>
  <si>
    <t>Bestrahlungsprotokoll</t>
  </si>
  <si>
    <t>Bestrahlungsdokumentation</t>
  </si>
  <si>
    <t>TH020103</t>
  </si>
  <si>
    <t>Bestrahlungsverordnung</t>
  </si>
  <si>
    <t>TH020104</t>
  </si>
  <si>
    <t>Radiojodtherapieprotokoll</t>
  </si>
  <si>
    <t>TH020105</t>
  </si>
  <si>
    <t>Therapieprotokoll mit Radionukleiden</t>
  </si>
  <si>
    <t>TH020199</t>
  </si>
  <si>
    <t>Sonstiges Bestrahlungstherapieprotokoll</t>
  </si>
  <si>
    <t>TH060101</t>
  </si>
  <si>
    <t>Ergotherapieprotokoll</t>
  </si>
  <si>
    <t>TH060102</t>
  </si>
  <si>
    <t>Logopädieprotokoll</t>
  </si>
  <si>
    <t>TH060103</t>
  </si>
  <si>
    <t>Physiotherapieprotokoll</t>
  </si>
  <si>
    <t>TH060199</t>
  </si>
  <si>
    <t>Sonstiges Funktionstherapieprotokoll</t>
  </si>
  <si>
    <t>TH130103</t>
  </si>
  <si>
    <t>Chemotherapieprotokoll</t>
  </si>
  <si>
    <t>Medikamentöse Therapien</t>
  </si>
  <si>
    <t>TH130104</t>
  </si>
  <si>
    <t>Hormontherapieprotokoll</t>
  </si>
  <si>
    <t>TH160101</t>
  </si>
  <si>
    <t>Protokoll Ernährungsberatung</t>
  </si>
  <si>
    <t>TH160199</t>
  </si>
  <si>
    <t>Sonstiges Protokoll Patientenschulung</t>
  </si>
  <si>
    <t>TH200102</t>
  </si>
  <si>
    <t>Blutspendeprotokoll</t>
  </si>
  <si>
    <t>TH200103</t>
  </si>
  <si>
    <t>Bluttransfusionsprotokoll</t>
  </si>
  <si>
    <t>TH200104</t>
  </si>
  <si>
    <t>Konservenbegleitschein</t>
  </si>
  <si>
    <t>TH200199</t>
  </si>
  <si>
    <t>Sonstiges Transfusionsdokument</t>
  </si>
  <si>
    <t>VL040101</t>
  </si>
  <si>
    <t>Diabetiker Kurve</t>
  </si>
  <si>
    <t>VL040102</t>
  </si>
  <si>
    <t>Insulinplan</t>
  </si>
  <si>
    <t>VL040199</t>
  </si>
  <si>
    <t>Sonstige Diabetesdokumentation</t>
  </si>
  <si>
    <t>VL040202</t>
  </si>
  <si>
    <t>Dialyseprotokoll</t>
  </si>
  <si>
    <t>VL040299</t>
  </si>
  <si>
    <t>Sonstige Dialysedokumentation</t>
  </si>
  <si>
    <t>VL040301</t>
  </si>
  <si>
    <t>Ein- und Ausfuhrprotokoll</t>
  </si>
  <si>
    <t>VL040302</t>
  </si>
  <si>
    <t>Fixierungsprotokoll</t>
  </si>
  <si>
    <t>VL040303</t>
  </si>
  <si>
    <t>Isolierungsprotokoll</t>
  </si>
  <si>
    <t>VL040304</t>
  </si>
  <si>
    <t>Lagerungsplan</t>
  </si>
  <si>
    <t>VL040305</t>
  </si>
  <si>
    <t>Punktionsprotokoll diagnostisch</t>
  </si>
  <si>
    <t>VL040306</t>
  </si>
  <si>
    <t>Punktionsprotokoll therapeutisch</t>
  </si>
  <si>
    <t>VL040307</t>
  </si>
  <si>
    <t>Reanimationsprotokoll</t>
  </si>
  <si>
    <t>VL040308</t>
  </si>
  <si>
    <t>Sondenplan</t>
  </si>
  <si>
    <t>VL040310</t>
  </si>
  <si>
    <t>Infektionsdokumentationsbogen</t>
  </si>
  <si>
    <t>VL040311</t>
  </si>
  <si>
    <t>Nosokomialdokumentation</t>
  </si>
  <si>
    <t>VL040399</t>
  </si>
  <si>
    <t>Sonstiger Durchführungsnachweis</t>
  </si>
  <si>
    <t>VL090101</t>
  </si>
  <si>
    <t>Beatmungsprotokoll</t>
  </si>
  <si>
    <t>Intensivmedizinische Dokumente</t>
  </si>
  <si>
    <t>VL090102</t>
  </si>
  <si>
    <t>Intensivkurve</t>
  </si>
  <si>
    <t>VL090103</t>
  </si>
  <si>
    <t>Intensivpflegebericht</t>
  </si>
  <si>
    <t>VL090104</t>
  </si>
  <si>
    <t>Monitoringausdruck</t>
  </si>
  <si>
    <t>VL090105</t>
  </si>
  <si>
    <t>Intensivdokumentationsbogen</t>
  </si>
  <si>
    <t>VL090199</t>
  </si>
  <si>
    <t>Sonstiger Intensivdokumentationsbogen</t>
  </si>
  <si>
    <t>VL160101</t>
  </si>
  <si>
    <t>Auszug aus den medizinischen Daten</t>
  </si>
  <si>
    <t>VL160105</t>
  </si>
  <si>
    <t>Pflegebericht</t>
  </si>
  <si>
    <t>VL160106</t>
  </si>
  <si>
    <t>Pflegekurve</t>
  </si>
  <si>
    <t>VL160108</t>
  </si>
  <si>
    <t>Pflegeüberleitungsbogen</t>
  </si>
  <si>
    <t>VL160109</t>
  </si>
  <si>
    <t>Sturzprotokoll</t>
  </si>
  <si>
    <t>VL160110</t>
  </si>
  <si>
    <t>Überwachungsprotokoll</t>
  </si>
  <si>
    <t>VL160111</t>
  </si>
  <si>
    <t>Verlaufsdokumentationsbogen</t>
  </si>
  <si>
    <t>VL160112</t>
  </si>
  <si>
    <t xml:space="preserve">Pflegevisite </t>
  </si>
  <si>
    <t>VL160113</t>
  </si>
  <si>
    <t>Fallbesprechung Bezugspflegekraft</t>
  </si>
  <si>
    <t>VL160199</t>
  </si>
  <si>
    <t>Sonstiger Pflegedokumentationsbogen</t>
  </si>
  <si>
    <t>VL230101</t>
  </si>
  <si>
    <t>Wunddokumentationsbogen</t>
  </si>
  <si>
    <t>VL230102</t>
  </si>
  <si>
    <t>Bewegungs- und Lagerungsplan</t>
  </si>
  <si>
    <t>VL230199</t>
  </si>
  <si>
    <t>Sonstiger Wunddokumentationsbogen</t>
  </si>
  <si>
    <t>SD070299</t>
  </si>
  <si>
    <t>Sonstige geriatrische Dokumente</t>
  </si>
  <si>
    <t>SD110101</t>
  </si>
  <si>
    <t>Geriatrischer Komplexbehandlungsbogen</t>
  </si>
  <si>
    <t>Komplexbehandlungsbögen</t>
  </si>
  <si>
    <t>SD110102</t>
  </si>
  <si>
    <t>Intensivmedizinischer Komplexbehandlungsbogen</t>
  </si>
  <si>
    <t>SD110103</t>
  </si>
  <si>
    <t>MRSA Komplexbehandlungsbogen</t>
  </si>
  <si>
    <t>SD110104</t>
  </si>
  <si>
    <t>Neurologischer Komplexbehandlungsbogen</t>
  </si>
  <si>
    <t>SD110105</t>
  </si>
  <si>
    <t>Palliativmedizinischer Komplexbehandlungsbogen</t>
  </si>
  <si>
    <t>SD110106</t>
  </si>
  <si>
    <t>PKMS-Bogen</t>
  </si>
  <si>
    <t>SD110199</t>
  </si>
  <si>
    <t>Sonstiger Komplexbehandlungsbogen</t>
  </si>
  <si>
    <t>SD150101</t>
  </si>
  <si>
    <t>Follow up-Bogen</t>
  </si>
  <si>
    <t>Onkologische Dokumente</t>
  </si>
  <si>
    <t>SD150103</t>
  </si>
  <si>
    <t>Tumorkonferenzprotokoll</t>
  </si>
  <si>
    <t>SD150104</t>
  </si>
  <si>
    <t>Tumorlokalisationsbogen</t>
  </si>
  <si>
    <t>SD150199</t>
  </si>
  <si>
    <t>Sonstiger onkologischer Dokumentationsbogen</t>
  </si>
  <si>
    <t>SD160103</t>
  </si>
  <si>
    <t>Psychologische Therapie</t>
  </si>
  <si>
    <t>SD160104</t>
  </si>
  <si>
    <t>Psychologisches Therapiegesprächsprotokoll</t>
  </si>
  <si>
    <t>SD160105</t>
  </si>
  <si>
    <t>Psychologischer Verlaufsbogen</t>
  </si>
  <si>
    <t>SD160199</t>
  </si>
  <si>
    <t>Sonstige psychologische Dokumente</t>
  </si>
  <si>
    <t>SF190101</t>
  </si>
  <si>
    <t>CRF-Bogen</t>
  </si>
  <si>
    <t>Studiendokumente</t>
  </si>
  <si>
    <t>Forschung</t>
  </si>
  <si>
    <t>SF190102</t>
  </si>
  <si>
    <t>Einwilligung Studie</t>
  </si>
  <si>
    <t>SF190103</t>
  </si>
  <si>
    <t>Protokoll Ein- und Ausschlusskriterien</t>
  </si>
  <si>
    <t>SF190104</t>
  </si>
  <si>
    <t>Prüfplan</t>
  </si>
  <si>
    <t>SF190105</t>
  </si>
  <si>
    <t>SOP-Bogen</t>
  </si>
  <si>
    <t>SF190106</t>
  </si>
  <si>
    <t>Studienbericht</t>
  </si>
  <si>
    <t>SF190199</t>
  </si>
  <si>
    <t>Sonstige Studiendokumentation</t>
  </si>
  <si>
    <t>SF060101</t>
  </si>
  <si>
    <t>Forschungsbericht</t>
  </si>
  <si>
    <t>SF060199</t>
  </si>
  <si>
    <t>Sonstige Forschungsdokumentation</t>
  </si>
  <si>
    <t>SD150102</t>
  </si>
  <si>
    <t>Meldebogen Krebsregister</t>
  </si>
  <si>
    <t>Gutachten und Qualitätsmanagement</t>
  </si>
  <si>
    <t>AM170101</t>
  </si>
  <si>
    <t>Dokumentationsbogen Meldepflicht</t>
  </si>
  <si>
    <t>Qualitätssicherung</t>
  </si>
  <si>
    <t>AM170102</t>
  </si>
  <si>
    <t>Hygienestandard</t>
  </si>
  <si>
    <t>AM170103</t>
  </si>
  <si>
    <t>Patientenfragebogen</t>
  </si>
  <si>
    <t>AM170104</t>
  </si>
  <si>
    <t>Pflegestandard</t>
  </si>
  <si>
    <t>AM170105</t>
  </si>
  <si>
    <t>Qualitätssicherungsbogen</t>
  </si>
  <si>
    <t>AM170199</t>
  </si>
  <si>
    <t>Sonstiges Qualitätssicherungsdokument</t>
  </si>
  <si>
    <t>LB020101</t>
  </si>
  <si>
    <t>Blutgasanalyse</t>
  </si>
  <si>
    <t>LB020102</t>
  </si>
  <si>
    <t>Blutkulturenbefund</t>
  </si>
  <si>
    <t>LB020103</t>
  </si>
  <si>
    <t>Herstellungs- und Prüfprotokolle von Blut</t>
  </si>
  <si>
    <t>LB020104</t>
  </si>
  <si>
    <t>Serologischer Befund</t>
  </si>
  <si>
    <t>LB020199</t>
  </si>
  <si>
    <t>Sonstige Dokumentation Blut</t>
  </si>
  <si>
    <t>LB120101</t>
  </si>
  <si>
    <t>Glukosetoleranztestprotokoll</t>
  </si>
  <si>
    <t>LB120102</t>
  </si>
  <si>
    <t>Laborbefund extern</t>
  </si>
  <si>
    <t>LB120103</t>
  </si>
  <si>
    <t>Laborbefund intern</t>
  </si>
  <si>
    <t>LB120104</t>
  </si>
  <si>
    <t>Anforderung Labor</t>
  </si>
  <si>
    <t>LB120105</t>
  </si>
  <si>
    <t>Überweisungsschein Labor</t>
  </si>
  <si>
    <t>LB120199</t>
  </si>
  <si>
    <t>sonstiger Laborbefund</t>
  </si>
  <si>
    <t>LB130101</t>
  </si>
  <si>
    <t>Mikrobiologiebefund</t>
  </si>
  <si>
    <t>LB130102</t>
  </si>
  <si>
    <t>Urinbefund</t>
  </si>
  <si>
    <t>LB220101</t>
  </si>
  <si>
    <t>Befund über positive Infektionsmarker</t>
  </si>
  <si>
    <t>LB220102</t>
  </si>
  <si>
    <t>Virologiebefund</t>
  </si>
  <si>
    <t>TH130101</t>
  </si>
  <si>
    <t>Anforderung Medikation</t>
  </si>
  <si>
    <t>Medikation</t>
  </si>
  <si>
    <t>TH130102</t>
  </si>
  <si>
    <t>Apothekenbuch</t>
  </si>
  <si>
    <t>TH130105</t>
  </si>
  <si>
    <t>Medikamentenplan extern</t>
  </si>
  <si>
    <t>TH130106</t>
  </si>
  <si>
    <t>Medikamentenplan intern/extern (mit BTM)</t>
  </si>
  <si>
    <t>TH130107</t>
  </si>
  <si>
    <t>Medikamentenplan intern/extern (ohne BTM)</t>
  </si>
  <si>
    <t>TH130108</t>
  </si>
  <si>
    <t>Rezept</t>
  </si>
  <si>
    <t>TH130109</t>
  </si>
  <si>
    <t>Schmerztherapieprotokoll</t>
  </si>
  <si>
    <t>TH130110</t>
  </si>
  <si>
    <t>Prämedikationsprotokoll</t>
  </si>
  <si>
    <t>TH130199</t>
  </si>
  <si>
    <t>Sonstiges Dokument medikamentöser Therapie</t>
  </si>
  <si>
    <t>AU190104</t>
  </si>
  <si>
    <t>Notfalldatensatz</t>
  </si>
  <si>
    <t>Medizinischer Ausweis</t>
  </si>
  <si>
    <t>AM160101</t>
  </si>
  <si>
    <t>Blutgruppenausweis</t>
  </si>
  <si>
    <t>AM160102</t>
  </si>
  <si>
    <t>Impfausweis</t>
  </si>
  <si>
    <t>AM160106</t>
  </si>
  <si>
    <t>Allergiepass</t>
  </si>
  <si>
    <t>AM160107</t>
  </si>
  <si>
    <t>Herzschrittmacherausweis</t>
  </si>
  <si>
    <t>TH020101</t>
  </si>
  <si>
    <t>Bestrahlungsplan</t>
  </si>
  <si>
    <t>Planungsdokument</t>
  </si>
  <si>
    <t>VL040309</t>
  </si>
  <si>
    <t xml:space="preserve">Behandlungsplan   </t>
  </si>
  <si>
    <t>VL160102</t>
  </si>
  <si>
    <t>Ernährungsplan</t>
  </si>
  <si>
    <t>VL160107</t>
  </si>
  <si>
    <t>Pflegeplanung</t>
  </si>
  <si>
    <t>SD070101</t>
  </si>
  <si>
    <t>Geburtenbericht</t>
  </si>
  <si>
    <t>Schwangerschafts- und Geburtsdokumentation</t>
  </si>
  <si>
    <t>SD070102</t>
  </si>
  <si>
    <t>Geburtenprotokoll</t>
  </si>
  <si>
    <t>SD070103</t>
  </si>
  <si>
    <t>Geburtenverlaufskurve</t>
  </si>
  <si>
    <t>SD070104</t>
  </si>
  <si>
    <t>Neugeborenenscreening</t>
  </si>
  <si>
    <t>SD070105</t>
  </si>
  <si>
    <t>Partogramm</t>
  </si>
  <si>
    <t>SD070106</t>
  </si>
  <si>
    <t>Wiegekarte</t>
  </si>
  <si>
    <t>SD070107</t>
  </si>
  <si>
    <t>Neugeborenendokumentationsbogen</t>
  </si>
  <si>
    <t>SD070108</t>
  </si>
  <si>
    <t>Säuglingskurve</t>
  </si>
  <si>
    <t>SD070109</t>
  </si>
  <si>
    <t>Geburtenbogen</t>
  </si>
  <si>
    <t>SD070199</t>
  </si>
  <si>
    <t>Sonstige Geburtendokumentation</t>
  </si>
  <si>
    <t>AD060109</t>
  </si>
  <si>
    <t>OP150107</t>
  </si>
  <si>
    <t>Postoperative Verordnung</t>
  </si>
  <si>
    <t>AM160301</t>
  </si>
  <si>
    <t>Heil- / Hilfsmittelverordnung</t>
  </si>
  <si>
    <t>AM160302</t>
  </si>
  <si>
    <t>Krankentransportschein</t>
  </si>
  <si>
    <t>AM160399</t>
  </si>
  <si>
    <t>Sonstige poststationäre Verordnung</t>
  </si>
  <si>
    <t>UB999999</t>
  </si>
  <si>
    <t>Nicht zuordenbares Dokument</t>
  </si>
  <si>
    <t>TypeCode_Bezeichnung</t>
  </si>
  <si>
    <t>ClassCode_ID</t>
  </si>
  <si>
    <t>ClassCode_Bezeichnung</t>
  </si>
  <si>
    <t>Dokumente ohne besondere Form (Notizen)</t>
  </si>
  <si>
    <t>LAB</t>
  </si>
  <si>
    <t>Laborergebnisse</t>
  </si>
  <si>
    <t>MED</t>
  </si>
  <si>
    <t>PLA</t>
  </si>
  <si>
    <t>ID_ClassCode</t>
  </si>
  <si>
    <t>Bez_ClassCode</t>
  </si>
  <si>
    <t>ADM</t>
  </si>
  <si>
    <t>ANF</t>
  </si>
  <si>
    <t>ASM</t>
  </si>
  <si>
    <t>BEF</t>
  </si>
  <si>
    <t>BIL</t>
  </si>
  <si>
    <t>BRI</t>
  </si>
  <si>
    <t>DOK</t>
  </si>
  <si>
    <t>DUR</t>
  </si>
  <si>
    <t>FOR</t>
  </si>
  <si>
    <t>GUT</t>
  </si>
  <si>
    <t>AUS</t>
  </si>
  <si>
    <t>57016-8</t>
  </si>
  <si>
    <t>VER</t>
  </si>
  <si>
    <t>VID</t>
  </si>
  <si>
    <t>Videodaten</t>
  </si>
  <si>
    <t>ID_TypeCode</t>
  </si>
  <si>
    <t>Bez_TypeCode</t>
  </si>
  <si>
    <t>ABRE</t>
  </si>
  <si>
    <t>ADCH</t>
  </si>
  <si>
    <t>ANTR</t>
  </si>
  <si>
    <t>ANAE</t>
  </si>
  <si>
    <t>BERI</t>
  </si>
  <si>
    <t>BESC</t>
  </si>
  <si>
    <t>BEFU</t>
  </si>
  <si>
    <t>Ergebnisse Diagnostik</t>
  </si>
  <si>
    <t>BSTR</t>
  </si>
  <si>
    <t>AUFN</t>
  </si>
  <si>
    <t>EINW</t>
  </si>
  <si>
    <t>FUNK</t>
  </si>
  <si>
    <t>BILD</t>
  </si>
  <si>
    <t>FALL</t>
  </si>
  <si>
    <t>Fallbeschrechungen</t>
  </si>
  <si>
    <t>FOTO</t>
  </si>
  <si>
    <t>FPRO</t>
  </si>
  <si>
    <t>Therapiedokumentation</t>
  </si>
  <si>
    <t>IMMU</t>
  </si>
  <si>
    <t>Ergebnisse Immunologie</t>
  </si>
  <si>
    <t>INTS</t>
  </si>
  <si>
    <t>KOMP</t>
  </si>
  <si>
    <t>MEDI</t>
  </si>
  <si>
    <t>MKRO</t>
  </si>
  <si>
    <t>Ergebnisse Mikrobiologie</t>
  </si>
  <si>
    <t>OPDK</t>
  </si>
  <si>
    <t>ONKO</t>
  </si>
  <si>
    <t>PATH</t>
  </si>
  <si>
    <t>PATD</t>
  </si>
  <si>
    <t>PATI</t>
  </si>
  <si>
    <t>PFLG</t>
  </si>
  <si>
    <t>QUAL</t>
  </si>
  <si>
    <t>RETT</t>
  </si>
  <si>
    <t>SCHR</t>
  </si>
  <si>
    <t>GEBU</t>
  </si>
  <si>
    <t>SOZI</t>
  </si>
  <si>
    <t>STUD</t>
  </si>
  <si>
    <t>TRFU</t>
  </si>
  <si>
    <t>TRPL</t>
  </si>
  <si>
    <t>VERO</t>
  </si>
  <si>
    <t>VERT</t>
  </si>
  <si>
    <t>VIRO</t>
  </si>
  <si>
    <t>WUND</t>
  </si>
  <si>
    <t>TypeCode_ID</t>
  </si>
  <si>
    <t>AU050104</t>
  </si>
  <si>
    <t>Überweisung Intern</t>
  </si>
  <si>
    <t>AD010112</t>
  </si>
  <si>
    <t>Kurzarztbrief</t>
  </si>
  <si>
    <t>AD010113</t>
  </si>
  <si>
    <t>Nachschaubericht</t>
  </si>
  <si>
    <t>AD020207</t>
  </si>
  <si>
    <t>Ärztlicher Fragebogen</t>
  </si>
  <si>
    <t>AD020208</t>
  </si>
  <si>
    <t>Befunde extern</t>
  </si>
  <si>
    <t>DG060121</t>
  </si>
  <si>
    <t>Augenuntersuchung</t>
  </si>
  <si>
    <t>DG060122</t>
  </si>
  <si>
    <t>ICD - Kontrolle</t>
  </si>
  <si>
    <t>DG060123</t>
  </si>
  <si>
    <t>Zystometrie</t>
  </si>
  <si>
    <t>DG060124</t>
  </si>
  <si>
    <t>Uroflowmetrie</t>
  </si>
  <si>
    <t>Zahlenverbindungstest</t>
  </si>
  <si>
    <t>DG060204</t>
  </si>
  <si>
    <t>OP150109</t>
  </si>
  <si>
    <t>Dokumentation ambulantes Operieren</t>
  </si>
  <si>
    <t>VL040312</t>
  </si>
  <si>
    <t>Stomadokumentation</t>
  </si>
  <si>
    <t>VL160114</t>
  </si>
  <si>
    <t>Pflegenachweis</t>
  </si>
  <si>
    <t>SD070110</t>
  </si>
  <si>
    <t>Perzentilkurve</t>
  </si>
  <si>
    <t>SD070111</t>
  </si>
  <si>
    <t>Entnahme Nabelschnurblut</t>
  </si>
  <si>
    <t>SD070206</t>
  </si>
  <si>
    <t>Geriatrische Assessmentdokumentation</t>
  </si>
  <si>
    <t>SD070207</t>
  </si>
  <si>
    <t>Mobilitätstest nach Tinetti</t>
  </si>
  <si>
    <t>AM010208</t>
  </si>
  <si>
    <t>Antrag auf Leistungen der Pflegeversicherung</t>
  </si>
  <si>
    <t>AM030103</t>
  </si>
  <si>
    <t>Entlassungsplan</t>
  </si>
  <si>
    <t>AM050106</t>
  </si>
  <si>
    <t>Einwilligung und Datenschutzerklärung Entlassungsmanagement</t>
  </si>
  <si>
    <t>AM050107</t>
  </si>
  <si>
    <t>Schweigepflichtentbindung</t>
  </si>
  <si>
    <t>AM160109</t>
  </si>
  <si>
    <t>Mutterpass (Kopie)</t>
  </si>
  <si>
    <t>AM160110</t>
  </si>
  <si>
    <t>Ausweiskopie</t>
  </si>
  <si>
    <t>AM160111</t>
  </si>
  <si>
    <t>Implantat-Ausweis</t>
  </si>
  <si>
    <t>AM160203</t>
  </si>
  <si>
    <t>Informationsblatt Entlassungsmanagement</t>
  </si>
  <si>
    <t>AM190106</t>
  </si>
  <si>
    <t>Sendebericht</t>
  </si>
  <si>
    <t>AM190107</t>
  </si>
  <si>
    <t>Empfangsbestätigung</t>
  </si>
  <si>
    <t>AM190108</t>
  </si>
  <si>
    <t>Handschriftliche Notizen</t>
  </si>
  <si>
    <t>ED110101</t>
  </si>
  <si>
    <t>Behandlungspfad</t>
  </si>
  <si>
    <t>ED110102</t>
  </si>
  <si>
    <t>Notfalldatenmanagement (NFDM)</t>
  </si>
  <si>
    <t>ED110103</t>
  </si>
  <si>
    <t>Medikationsplan elektronisch (eMP)</t>
  </si>
  <si>
    <t>ED110104</t>
  </si>
  <si>
    <t>eArztbrief (bvitg)</t>
  </si>
  <si>
    <t>ED110199</t>
  </si>
  <si>
    <t>Sonstige Dokumentation KIS</t>
  </si>
  <si>
    <t>ED190101</t>
  </si>
  <si>
    <t>E-Mail Befundauskunft</t>
  </si>
  <si>
    <t>ED190102</t>
  </si>
  <si>
    <t>E-Mail Juristische Beweissicherung</t>
  </si>
  <si>
    <t>ED190103</t>
  </si>
  <si>
    <t>E-Mail Arztauskunft</t>
  </si>
  <si>
    <t>ED190104</t>
  </si>
  <si>
    <t>E-Mail Sonstige</t>
  </si>
  <si>
    <t>ED190105</t>
  </si>
  <si>
    <t>Fax Befundauskunft</t>
  </si>
  <si>
    <t>ED190106</t>
  </si>
  <si>
    <t>Fax Juristische Beweissicherung</t>
  </si>
  <si>
    <t>ED190107</t>
  </si>
  <si>
    <t>Fax Arztauskunft</t>
  </si>
  <si>
    <t>ED190108</t>
  </si>
  <si>
    <t>Fax Sonstige</t>
  </si>
  <si>
    <t>ED190199</t>
  </si>
  <si>
    <t>Sonstiger elektronischer Schriftverkehr</t>
  </si>
  <si>
    <t>ED020101</t>
  </si>
  <si>
    <t>Fotodokumentation Operation</t>
  </si>
  <si>
    <t>ED020102</t>
  </si>
  <si>
    <t>Fotodokumentation Dermatologie</t>
  </si>
  <si>
    <t>ED020103</t>
  </si>
  <si>
    <t>Fotodokumentation Diagnostik</t>
  </si>
  <si>
    <t>ED020104</t>
  </si>
  <si>
    <t>Videodokumentation Operation</t>
  </si>
  <si>
    <t>ED020199</t>
  </si>
  <si>
    <t>Foto-/Videodokumentation Sonstige</t>
  </si>
  <si>
    <t>ED010199</t>
  </si>
  <si>
    <t>Sonstige Audiodokumentation</t>
  </si>
  <si>
    <t>Sonstiges Einweisungs-/Überweisungsdokument</t>
  </si>
  <si>
    <t>Mini Mental Status Test inkl. Uhrentest</t>
  </si>
  <si>
    <t>n=363 (inkl. Resteklassen)</t>
  </si>
  <si>
    <t>KDL2018</t>
  </si>
  <si>
    <t>Version KDL:</t>
  </si>
  <si>
    <t>x</t>
  </si>
  <si>
    <t>Patienteneinverständniserklärung</t>
  </si>
  <si>
    <t>Verfasser:</t>
  </si>
  <si>
    <t>IHE-D Value Sets - Stand:</t>
  </si>
  <si>
    <t>letzte Bearbeitung:</t>
  </si>
  <si>
    <t>obsolet</t>
  </si>
  <si>
    <t>Codesystem</t>
  </si>
  <si>
    <t>1.3.6.1.4.1.19376.3.276.1.5.8</t>
  </si>
  <si>
    <t>1.3.6.1.4.1.19376.3.276.1.5.9</t>
  </si>
  <si>
    <t>Codesystem:</t>
  </si>
  <si>
    <t>2.16.840.1.113883.5.1008</t>
  </si>
  <si>
    <t>KDL individuell</t>
  </si>
  <si>
    <t xml:space="preserve">Codesystem: </t>
  </si>
  <si>
    <t>?</t>
  </si>
  <si>
    <t>??</t>
  </si>
  <si>
    <t>31.1.2019 (AM &amp; MS)</t>
  </si>
  <si>
    <t>Befundbericht</t>
  </si>
  <si>
    <t>Ergebnisse Virologie</t>
  </si>
  <si>
    <t>Stand: 10.10.2018</t>
  </si>
  <si>
    <t>Annett Müller (Vorsitzende DVMD e.V.),  Angela Merzweiler (IHE-D), Markus Stein (DVMD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</si>
</sst>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rgb="FF00B05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4" fillId="2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22" borderId="1" applyNumberFormat="0" applyAlignment="0" applyProtection="0"/>
    <xf numFmtId="0" fontId="12" fillId="22" borderId="2" applyNumberFormat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7" fillId="6" borderId="0" applyNumberFormat="0" applyBorder="0" applyAlignment="0" applyProtection="0"/>
    <xf numFmtId="0" fontId="18" fillId="23" borderId="0" applyNumberFormat="0" applyBorder="0" applyAlignment="0" applyProtection="0"/>
    <xf numFmtId="0" fontId="16" fillId="24" borderId="4" applyNumberFormat="0" applyFont="0" applyAlignment="0" applyProtection="0"/>
    <xf numFmtId="0" fontId="16" fillId="24" borderId="4" applyNumberFormat="0" applyFont="0" applyAlignment="0" applyProtection="0"/>
    <xf numFmtId="0" fontId="16" fillId="24" borderId="4" applyNumberFormat="0" applyFont="0" applyAlignment="0" applyProtection="0"/>
    <xf numFmtId="0" fontId="19" fillId="5" borderId="0" applyNumberFormat="0" applyBorder="0" applyAlignment="0" applyProtection="0"/>
    <xf numFmtId="0" fontId="3" fillId="0" borderId="0"/>
    <xf numFmtId="0" fontId="16" fillId="0" borderId="0"/>
    <xf numFmtId="0" fontId="16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25" borderId="9" applyNumberFormat="0" applyAlignment="0" applyProtection="0"/>
    <xf numFmtId="0" fontId="27" fillId="0" borderId="0"/>
    <xf numFmtId="0" fontId="1" fillId="0" borderId="0"/>
  </cellStyleXfs>
  <cellXfs count="46">
    <xf numFmtId="0" fontId="0" fillId="0" borderId="0" xfId="0"/>
    <xf numFmtId="0" fontId="5" fillId="0" borderId="0" xfId="43" applyFont="1" applyBorder="1" applyAlignment="1"/>
    <xf numFmtId="0" fontId="6" fillId="0" borderId="0" xfId="43" applyFont="1" applyFill="1" applyBorder="1" applyAlignment="1"/>
    <xf numFmtId="0" fontId="3" fillId="0" borderId="0" xfId="43" applyFill="1"/>
    <xf numFmtId="0" fontId="3" fillId="0" borderId="0" xfId="43"/>
    <xf numFmtId="0" fontId="7" fillId="3" borderId="0" xfId="43" applyFont="1" applyFill="1" applyBorder="1" applyAlignment="1"/>
    <xf numFmtId="0" fontId="3" fillId="0" borderId="0" xfId="43" applyFont="1" applyBorder="1"/>
    <xf numFmtId="0" fontId="5" fillId="0" borderId="0" xfId="43" applyFont="1" applyFill="1" applyBorder="1" applyAlignment="1"/>
    <xf numFmtId="0" fontId="5" fillId="0" borderId="0" xfId="43" applyFont="1" applyFill="1"/>
    <xf numFmtId="0" fontId="8" fillId="0" borderId="0" xfId="43" applyFont="1" applyFill="1" applyBorder="1" applyAlignment="1">
      <alignment vertical="center"/>
    </xf>
    <xf numFmtId="0" fontId="8" fillId="0" borderId="0" xfId="43" applyFont="1" applyFill="1" applyAlignment="1">
      <alignment wrapText="1"/>
    </xf>
    <xf numFmtId="0" fontId="8" fillId="0" borderId="0" xfId="43" applyFont="1" applyFill="1" applyBorder="1"/>
    <xf numFmtId="0" fontId="8" fillId="0" borderId="0" xfId="43" applyFont="1" applyFill="1" applyBorder="1" applyAlignment="1"/>
    <xf numFmtId="0" fontId="8" fillId="0" borderId="0" xfId="43" applyFont="1" applyFill="1"/>
    <xf numFmtId="0" fontId="8" fillId="0" borderId="0" xfId="43" applyFont="1" applyFill="1" applyAlignment="1">
      <alignment vertical="center"/>
    </xf>
    <xf numFmtId="0" fontId="27" fillId="0" borderId="0" xfId="71"/>
    <xf numFmtId="17" fontId="27" fillId="0" borderId="0" xfId="71" quotePrefix="1" applyNumberFormat="1"/>
    <xf numFmtId="0" fontId="16" fillId="0" borderId="0" xfId="71" applyFont="1"/>
    <xf numFmtId="49" fontId="27" fillId="0" borderId="0" xfId="71" applyNumberFormat="1"/>
    <xf numFmtId="0" fontId="8" fillId="0" borderId="0" xfId="0" applyFont="1" applyFill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5" fillId="0" borderId="0" xfId="0" applyFont="1" applyFill="1" applyBorder="1" applyAlignment="1"/>
    <xf numFmtId="0" fontId="8" fillId="0" borderId="0" xfId="0" applyFont="1" applyFill="1" applyBorder="1" applyAlignment="1"/>
    <xf numFmtId="0" fontId="5" fillId="0" borderId="0" xfId="0" applyFont="1" applyFill="1"/>
    <xf numFmtId="0" fontId="8" fillId="0" borderId="10" xfId="43" applyFont="1" applyFill="1" applyBorder="1" applyAlignment="1"/>
    <xf numFmtId="0" fontId="0" fillId="0" borderId="0" xfId="43" applyFont="1"/>
    <xf numFmtId="0" fontId="0" fillId="0" borderId="0" xfId="43" applyFont="1" applyAlignment="1">
      <alignment horizontal="right"/>
    </xf>
    <xf numFmtId="0" fontId="0" fillId="0" borderId="0" xfId="43" applyFont="1" applyFill="1" applyAlignment="1">
      <alignment horizontal="left"/>
    </xf>
    <xf numFmtId="15" fontId="3" fillId="0" borderId="0" xfId="43" applyNumberFormat="1" applyFill="1" applyAlignment="1">
      <alignment horizontal="left"/>
    </xf>
    <xf numFmtId="0" fontId="27" fillId="0" borderId="0" xfId="71" applyAlignment="1">
      <alignment horizontal="center"/>
    </xf>
    <xf numFmtId="0" fontId="28" fillId="0" borderId="0" xfId="71" applyFont="1"/>
    <xf numFmtId="0" fontId="5" fillId="26" borderId="0" xfId="43" applyFont="1" applyFill="1"/>
    <xf numFmtId="0" fontId="0" fillId="0" borderId="0" xfId="43" applyFont="1" applyFill="1"/>
    <xf numFmtId="0" fontId="29" fillId="0" borderId="0" xfId="71" applyFont="1"/>
    <xf numFmtId="0" fontId="29" fillId="0" borderId="0" xfId="71" applyFont="1" applyAlignment="1">
      <alignment horizontal="center"/>
    </xf>
    <xf numFmtId="0" fontId="0" fillId="26" borderId="0" xfId="43" applyFont="1" applyFill="1" applyAlignment="1">
      <alignment horizontal="right"/>
    </xf>
    <xf numFmtId="15" fontId="0" fillId="26" borderId="0" xfId="43" applyNumberFormat="1" applyFont="1" applyFill="1" applyAlignment="1">
      <alignment horizontal="left"/>
    </xf>
    <xf numFmtId="0" fontId="2" fillId="0" borderId="0" xfId="71" applyFont="1"/>
    <xf numFmtId="0" fontId="1" fillId="0" borderId="0" xfId="71" applyFont="1"/>
    <xf numFmtId="0" fontId="5" fillId="0" borderId="0" xfId="43" applyNumberFormat="1" applyFont="1" applyFill="1"/>
    <xf numFmtId="0" fontId="8" fillId="0" borderId="0" xfId="43" applyFont="1" applyFill="1"/>
    <xf numFmtId="0" fontId="8" fillId="26" borderId="0" xfId="43" applyFont="1" applyFill="1"/>
    <xf numFmtId="0" fontId="8" fillId="0" borderId="0" xfId="43" applyFont="1" applyFill="1"/>
    <xf numFmtId="0" fontId="8" fillId="26" borderId="0" xfId="43" applyFont="1" applyFill="1"/>
    <xf numFmtId="49" fontId="1" fillId="0" borderId="0" xfId="71" applyNumberFormat="1" applyFont="1"/>
  </cellXfs>
  <cellStyles count="73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13"/>
    <cellStyle name="60% - Akzent1" xfId="14"/>
    <cellStyle name="60% - Akzent2" xfId="15"/>
    <cellStyle name="60% - Akzent3" xfId="16"/>
    <cellStyle name="60% - Akzent4" xfId="17"/>
    <cellStyle name="60% - Akzent5" xfId="18"/>
    <cellStyle name="60% - Akzent6" xfId="19"/>
    <cellStyle name="Akzent1 2" xfId="20"/>
    <cellStyle name="Akzent2 2" xfId="21"/>
    <cellStyle name="Akzent3 2" xfId="22"/>
    <cellStyle name="Akzent4 2" xfId="23"/>
    <cellStyle name="Akzent5 2" xfId="24"/>
    <cellStyle name="Akzent6 2" xfId="25"/>
    <cellStyle name="Ausgabe 2" xfId="26"/>
    <cellStyle name="Berechnung 2" xfId="27"/>
    <cellStyle name="Eingabe 2" xfId="28"/>
    <cellStyle name="Ergebnis 2" xfId="29"/>
    <cellStyle name="Erklärender Text 2" xfId="30"/>
    <cellStyle name="Euro" xfId="31"/>
    <cellStyle name="Euro 2" xfId="32"/>
    <cellStyle name="Euro 2 2" xfId="33"/>
    <cellStyle name="Euro 2 2 2" xfId="34"/>
    <cellStyle name="Euro 2 3" xfId="35"/>
    <cellStyle name="Euro 3" xfId="36"/>
    <cellStyle name="Gut 2" xfId="37"/>
    <cellStyle name="Neutral 2" xfId="38"/>
    <cellStyle name="Notiz 2" xfId="39"/>
    <cellStyle name="Notiz 2 2" xfId="40"/>
    <cellStyle name="Notiz 3" xfId="41"/>
    <cellStyle name="Schlecht 2" xfId="42"/>
    <cellStyle name="Standard" xfId="0" builtinId="0"/>
    <cellStyle name="Standard 10" xfId="71"/>
    <cellStyle name="Standard 10 2" xfId="72"/>
    <cellStyle name="Standard 2" xfId="43"/>
    <cellStyle name="Standard 2 2" xfId="44"/>
    <cellStyle name="Standard 2 2 2" xfId="45"/>
    <cellStyle name="Standard 3" xfId="46"/>
    <cellStyle name="Standard 3 2" xfId="47"/>
    <cellStyle name="Standard 4" xfId="48"/>
    <cellStyle name="Standard 4 2" xfId="49"/>
    <cellStyle name="Standard 4 2 2" xfId="50"/>
    <cellStyle name="Standard 4 3" xfId="51"/>
    <cellStyle name="Standard 5" xfId="52"/>
    <cellStyle name="Standard 5 2" xfId="53"/>
    <cellStyle name="Standard 5 2 2" xfId="54"/>
    <cellStyle name="Standard 5 3" xfId="55"/>
    <cellStyle name="Standard 6" xfId="56"/>
    <cellStyle name="Standard 6 2" xfId="57"/>
    <cellStyle name="Standard 7" xfId="58"/>
    <cellStyle name="Standard 8" xfId="59"/>
    <cellStyle name="Standard 8 2" xfId="60"/>
    <cellStyle name="Standard 9" xfId="61"/>
    <cellStyle name="Standard 9 2" xfId="62"/>
    <cellStyle name="Überschrift 1 2" xfId="63"/>
    <cellStyle name="Überschrift 2 2" xfId="64"/>
    <cellStyle name="Überschrift 3 2" xfId="65"/>
    <cellStyle name="Überschrift 4 2" xfId="66"/>
    <cellStyle name="Überschrift 5" xfId="67"/>
    <cellStyle name="Verknüpfte Zelle 2" xfId="68"/>
    <cellStyle name="Warnender Text 2" xfId="69"/>
    <cellStyle name="Zelle überprüfen 2" xfId="7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C3C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9" sqref="C9"/>
    </sheetView>
  </sheetViews>
  <sheetFormatPr baseColWidth="10" defaultColWidth="11.5703125" defaultRowHeight="12.75" x14ac:dyDescent="0.2"/>
  <cols>
    <col min="1" max="1" width="12.7109375" style="15" bestFit="1" customWidth="1"/>
    <col min="2" max="2" width="37.140625" style="15" bestFit="1" customWidth="1"/>
    <col min="3" max="3" width="11.5703125" style="15"/>
    <col min="4" max="4" width="12.7109375" style="15" bestFit="1" customWidth="1"/>
    <col min="5" max="16384" width="11.5703125" style="15"/>
  </cols>
  <sheetData>
    <row r="1" spans="1:7" x14ac:dyDescent="0.2">
      <c r="A1" s="15" t="s">
        <v>681</v>
      </c>
      <c r="B1" s="15" t="s">
        <v>682</v>
      </c>
      <c r="C1" s="30" t="s">
        <v>850</v>
      </c>
      <c r="D1" s="34" t="s">
        <v>856</v>
      </c>
      <c r="F1" s="17" t="s">
        <v>863</v>
      </c>
    </row>
    <row r="2" spans="1:7" x14ac:dyDescent="0.2">
      <c r="A2" s="15" t="s">
        <v>683</v>
      </c>
      <c r="B2" s="15" t="s">
        <v>5</v>
      </c>
      <c r="F2" s="38" t="s">
        <v>854</v>
      </c>
      <c r="G2" s="15" t="s">
        <v>852</v>
      </c>
    </row>
    <row r="3" spans="1:7" x14ac:dyDescent="0.2">
      <c r="A3" s="15" t="s">
        <v>684</v>
      </c>
      <c r="B3" s="15" t="s">
        <v>129</v>
      </c>
    </row>
    <row r="4" spans="1:7" x14ac:dyDescent="0.2">
      <c r="A4" s="15" t="s">
        <v>685</v>
      </c>
      <c r="B4" s="15" t="s">
        <v>157</v>
      </c>
    </row>
    <row r="5" spans="1:7" x14ac:dyDescent="0.2">
      <c r="A5" s="15" t="s">
        <v>686</v>
      </c>
      <c r="B5" s="39" t="s">
        <v>861</v>
      </c>
    </row>
    <row r="6" spans="1:7" x14ac:dyDescent="0.2">
      <c r="A6" s="15" t="s">
        <v>687</v>
      </c>
      <c r="B6" s="15" t="s">
        <v>254</v>
      </c>
    </row>
    <row r="7" spans="1:7" x14ac:dyDescent="0.2">
      <c r="A7" s="15" t="s">
        <v>688</v>
      </c>
      <c r="B7" s="15" t="s">
        <v>294</v>
      </c>
    </row>
    <row r="8" spans="1:7" x14ac:dyDescent="0.2">
      <c r="A8" s="15" t="s">
        <v>689</v>
      </c>
      <c r="B8" s="15" t="s">
        <v>676</v>
      </c>
    </row>
    <row r="9" spans="1:7" x14ac:dyDescent="0.2">
      <c r="A9" s="15" t="s">
        <v>690</v>
      </c>
      <c r="B9" s="15" t="s">
        <v>325</v>
      </c>
    </row>
    <row r="10" spans="1:7" x14ac:dyDescent="0.2">
      <c r="A10" s="15" t="s">
        <v>691</v>
      </c>
      <c r="B10" s="15" t="s">
        <v>539</v>
      </c>
    </row>
    <row r="11" spans="1:7" x14ac:dyDescent="0.2">
      <c r="A11" s="15" t="s">
        <v>692</v>
      </c>
      <c r="B11" s="15" t="s">
        <v>558</v>
      </c>
    </row>
    <row r="12" spans="1:7" x14ac:dyDescent="0.2">
      <c r="A12" s="15" t="s">
        <v>677</v>
      </c>
      <c r="B12" s="15" t="s">
        <v>678</v>
      </c>
    </row>
    <row r="13" spans="1:7" x14ac:dyDescent="0.2">
      <c r="A13" s="15" t="s">
        <v>693</v>
      </c>
      <c r="B13" s="15" t="s">
        <v>623</v>
      </c>
    </row>
    <row r="14" spans="1:7" x14ac:dyDescent="0.2">
      <c r="A14" s="15" t="s">
        <v>680</v>
      </c>
      <c r="B14" s="15" t="s">
        <v>634</v>
      </c>
    </row>
    <row r="15" spans="1:7" x14ac:dyDescent="0.2">
      <c r="A15" s="16" t="s">
        <v>694</v>
      </c>
      <c r="B15" s="15" t="s">
        <v>846</v>
      </c>
    </row>
    <row r="16" spans="1:7" x14ac:dyDescent="0.2">
      <c r="A16" s="15" t="s">
        <v>695</v>
      </c>
      <c r="B16" s="15" t="s">
        <v>288</v>
      </c>
    </row>
    <row r="17" spans="1:6" x14ac:dyDescent="0.2">
      <c r="A17" s="15" t="s">
        <v>696</v>
      </c>
      <c r="B17" s="15" t="s">
        <v>697</v>
      </c>
    </row>
    <row r="18" spans="1:6" x14ac:dyDescent="0.2">
      <c r="A18" s="31" t="s">
        <v>679</v>
      </c>
      <c r="B18" s="31" t="s">
        <v>604</v>
      </c>
      <c r="C18" s="30" t="s">
        <v>845</v>
      </c>
    </row>
    <row r="19" spans="1:6" x14ac:dyDescent="0.2">
      <c r="A19" s="34"/>
      <c r="B19" s="34"/>
      <c r="C19" s="34"/>
      <c r="D19" s="35"/>
      <c r="E19" s="39" t="s">
        <v>857</v>
      </c>
      <c r="F19" s="15" t="s">
        <v>855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G2" sqref="G2"/>
    </sheetView>
  </sheetViews>
  <sheetFormatPr baseColWidth="10" defaultColWidth="11.5703125" defaultRowHeight="12.75" x14ac:dyDescent="0.2"/>
  <cols>
    <col min="1" max="1" width="12.28515625" style="15" bestFit="1" customWidth="1"/>
    <col min="2" max="2" width="39.28515625" style="15" bestFit="1" customWidth="1"/>
    <col min="3" max="3" width="11.5703125" style="30"/>
    <col min="4" max="4" width="12.7109375" style="30" bestFit="1" customWidth="1"/>
    <col min="5" max="16384" width="11.5703125" style="15"/>
  </cols>
  <sheetData>
    <row r="1" spans="1:8" x14ac:dyDescent="0.2">
      <c r="A1" s="15" t="s">
        <v>698</v>
      </c>
      <c r="B1" s="15" t="s">
        <v>699</v>
      </c>
      <c r="C1" s="30" t="s">
        <v>850</v>
      </c>
      <c r="D1" s="35" t="s">
        <v>856</v>
      </c>
      <c r="G1" s="17" t="s">
        <v>863</v>
      </c>
    </row>
    <row r="2" spans="1:8" x14ac:dyDescent="0.2">
      <c r="A2" s="15" t="s">
        <v>700</v>
      </c>
      <c r="B2" s="18" t="s">
        <v>30</v>
      </c>
      <c r="G2" s="38" t="s">
        <v>854</v>
      </c>
      <c r="H2" s="15" t="s">
        <v>853</v>
      </c>
    </row>
    <row r="3" spans="1:8" x14ac:dyDescent="0.2">
      <c r="A3" s="15" t="s">
        <v>701</v>
      </c>
      <c r="B3" s="18" t="s">
        <v>61</v>
      </c>
    </row>
    <row r="4" spans="1:8" x14ac:dyDescent="0.2">
      <c r="A4" s="15" t="s">
        <v>702</v>
      </c>
      <c r="B4" s="18" t="s">
        <v>140</v>
      </c>
    </row>
    <row r="5" spans="1:8" x14ac:dyDescent="0.2">
      <c r="A5" s="15" t="s">
        <v>703</v>
      </c>
      <c r="B5" s="18" t="s">
        <v>363</v>
      </c>
    </row>
    <row r="6" spans="1:8" x14ac:dyDescent="0.2">
      <c r="A6" s="15" t="s">
        <v>704</v>
      </c>
      <c r="B6" s="18" t="s">
        <v>298</v>
      </c>
    </row>
    <row r="7" spans="1:8" x14ac:dyDescent="0.2">
      <c r="A7" s="15" t="s">
        <v>705</v>
      </c>
      <c r="B7" s="18" t="s">
        <v>10</v>
      </c>
    </row>
    <row r="8" spans="1:8" x14ac:dyDescent="0.2">
      <c r="A8" s="15" t="s">
        <v>706</v>
      </c>
      <c r="B8" s="18" t="s">
        <v>707</v>
      </c>
    </row>
    <row r="9" spans="1:8" x14ac:dyDescent="0.2">
      <c r="A9" s="15" t="s">
        <v>708</v>
      </c>
      <c r="B9" s="18" t="s">
        <v>397</v>
      </c>
    </row>
    <row r="10" spans="1:8" x14ac:dyDescent="0.2">
      <c r="A10" s="15" t="s">
        <v>709</v>
      </c>
      <c r="B10" s="18" t="s">
        <v>4</v>
      </c>
    </row>
    <row r="11" spans="1:8" x14ac:dyDescent="0.2">
      <c r="A11" s="15" t="s">
        <v>710</v>
      </c>
      <c r="B11" s="18" t="s">
        <v>50</v>
      </c>
    </row>
    <row r="12" spans="1:8" x14ac:dyDescent="0.2">
      <c r="A12" s="15" t="s">
        <v>711</v>
      </c>
      <c r="B12" s="18" t="s">
        <v>132</v>
      </c>
    </row>
    <row r="13" spans="1:8" x14ac:dyDescent="0.2">
      <c r="A13" s="15" t="s">
        <v>712</v>
      </c>
      <c r="B13" s="18" t="s">
        <v>128</v>
      </c>
    </row>
    <row r="14" spans="1:8" x14ac:dyDescent="0.2">
      <c r="A14" s="15" t="s">
        <v>713</v>
      </c>
      <c r="B14" s="18" t="s">
        <v>714</v>
      </c>
    </row>
    <row r="15" spans="1:8" x14ac:dyDescent="0.2">
      <c r="A15" s="15" t="s">
        <v>715</v>
      </c>
      <c r="B15" s="18" t="s">
        <v>379</v>
      </c>
    </row>
    <row r="16" spans="1:8" x14ac:dyDescent="0.2">
      <c r="A16" s="15" t="s">
        <v>716</v>
      </c>
      <c r="B16" s="18" t="s">
        <v>717</v>
      </c>
    </row>
    <row r="17" spans="1:2" x14ac:dyDescent="0.2">
      <c r="A17" s="15" t="s">
        <v>718</v>
      </c>
      <c r="B17" s="18" t="s">
        <v>719</v>
      </c>
    </row>
    <row r="18" spans="1:2" x14ac:dyDescent="0.2">
      <c r="A18" s="15" t="s">
        <v>720</v>
      </c>
      <c r="B18" s="18" t="s">
        <v>465</v>
      </c>
    </row>
    <row r="19" spans="1:2" x14ac:dyDescent="0.2">
      <c r="A19" s="15" t="s">
        <v>721</v>
      </c>
      <c r="B19" s="18" t="s">
        <v>506</v>
      </c>
    </row>
    <row r="20" spans="1:2" x14ac:dyDescent="0.2">
      <c r="A20" s="15" t="s">
        <v>722</v>
      </c>
      <c r="B20" s="18" t="s">
        <v>416</v>
      </c>
    </row>
    <row r="21" spans="1:2" x14ac:dyDescent="0.2">
      <c r="A21" s="15" t="s">
        <v>723</v>
      </c>
      <c r="B21" s="18" t="s">
        <v>724</v>
      </c>
    </row>
    <row r="22" spans="1:2" x14ac:dyDescent="0.2">
      <c r="A22" s="15" t="s">
        <v>725</v>
      </c>
      <c r="B22" s="18" t="s">
        <v>372</v>
      </c>
    </row>
    <row r="23" spans="1:2" x14ac:dyDescent="0.2">
      <c r="A23" s="15" t="s">
        <v>726</v>
      </c>
      <c r="B23" s="18" t="s">
        <v>521</v>
      </c>
    </row>
    <row r="24" spans="1:2" x14ac:dyDescent="0.2">
      <c r="A24" s="15" t="s">
        <v>727</v>
      </c>
      <c r="B24" s="18" t="s">
        <v>241</v>
      </c>
    </row>
    <row r="25" spans="1:2" x14ac:dyDescent="0.2">
      <c r="A25" s="15" t="s">
        <v>728</v>
      </c>
      <c r="B25" s="18" t="s">
        <v>78</v>
      </c>
    </row>
    <row r="26" spans="1:2" x14ac:dyDescent="0.2">
      <c r="A26" s="15" t="s">
        <v>729</v>
      </c>
      <c r="B26" s="18" t="s">
        <v>89</v>
      </c>
    </row>
    <row r="27" spans="1:2" x14ac:dyDescent="0.2">
      <c r="A27" s="15" t="s">
        <v>730</v>
      </c>
      <c r="B27" s="18" t="s">
        <v>27</v>
      </c>
    </row>
    <row r="28" spans="1:2" x14ac:dyDescent="0.2">
      <c r="A28" s="16" t="s">
        <v>694</v>
      </c>
      <c r="B28" s="18" t="s">
        <v>846</v>
      </c>
    </row>
    <row r="29" spans="1:2" x14ac:dyDescent="0.2">
      <c r="A29" s="15" t="s">
        <v>731</v>
      </c>
      <c r="B29" s="18" t="s">
        <v>561</v>
      </c>
    </row>
    <row r="30" spans="1:2" x14ac:dyDescent="0.2">
      <c r="A30" s="15" t="s">
        <v>732</v>
      </c>
      <c r="B30" s="18" t="s">
        <v>334</v>
      </c>
    </row>
    <row r="31" spans="1:2" x14ac:dyDescent="0.2">
      <c r="A31" s="15" t="s">
        <v>733</v>
      </c>
      <c r="B31" s="18" t="s">
        <v>37</v>
      </c>
    </row>
    <row r="32" spans="1:2" x14ac:dyDescent="0.2">
      <c r="A32" s="15" t="s">
        <v>734</v>
      </c>
      <c r="B32" s="18" t="s">
        <v>643</v>
      </c>
    </row>
    <row r="33" spans="1:6" x14ac:dyDescent="0.2">
      <c r="A33" s="15" t="s">
        <v>735</v>
      </c>
      <c r="B33" s="18" t="s">
        <v>108</v>
      </c>
    </row>
    <row r="34" spans="1:6" x14ac:dyDescent="0.2">
      <c r="A34" s="15" t="s">
        <v>736</v>
      </c>
      <c r="B34" s="18" t="s">
        <v>538</v>
      </c>
    </row>
    <row r="35" spans="1:6" x14ac:dyDescent="0.2">
      <c r="A35" s="15" t="s">
        <v>737</v>
      </c>
      <c r="B35" s="18" t="s">
        <v>135</v>
      </c>
    </row>
    <row r="36" spans="1:6" x14ac:dyDescent="0.2">
      <c r="A36" s="15" t="s">
        <v>738</v>
      </c>
      <c r="B36" s="18" t="s">
        <v>390</v>
      </c>
    </row>
    <row r="37" spans="1:6" x14ac:dyDescent="0.2">
      <c r="A37" s="15" t="s">
        <v>739</v>
      </c>
      <c r="B37" s="18" t="s">
        <v>293</v>
      </c>
    </row>
    <row r="38" spans="1:6" x14ac:dyDescent="0.2">
      <c r="A38" s="15" t="s">
        <v>740</v>
      </c>
      <c r="B38" s="18" t="s">
        <v>119</v>
      </c>
    </row>
    <row r="39" spans="1:6" x14ac:dyDescent="0.2">
      <c r="A39" s="15" t="s">
        <v>741</v>
      </c>
      <c r="B39" s="45" t="s">
        <v>862</v>
      </c>
    </row>
    <row r="40" spans="1:6" x14ac:dyDescent="0.2">
      <c r="A40" s="15" t="s">
        <v>742</v>
      </c>
      <c r="B40" s="18" t="s">
        <v>285</v>
      </c>
    </row>
    <row r="41" spans="1:6" x14ac:dyDescent="0.2">
      <c r="A41" s="34"/>
      <c r="B41" s="34"/>
      <c r="C41" s="35"/>
      <c r="D41" s="35"/>
      <c r="E41" s="39"/>
      <c r="F41" s="15" t="s">
        <v>855</v>
      </c>
    </row>
  </sheetData>
  <conditionalFormatting sqref="A1:A1048576"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9"/>
  <sheetViews>
    <sheetView tabSelected="1" zoomScale="90" zoomScaleNormal="90" workbookViewId="0">
      <pane ySplit="6" topLeftCell="A207" activePane="bottomLeft" state="frozen"/>
      <selection activeCell="C5" sqref="C5"/>
      <selection pane="bottomLeft" activeCell="A2" sqref="A2:B3"/>
    </sheetView>
  </sheetViews>
  <sheetFormatPr baseColWidth="10" defaultColWidth="11.42578125" defaultRowHeight="15" x14ac:dyDescent="0.25"/>
  <cols>
    <col min="1" max="1" width="10.7109375" style="4" bestFit="1" customWidth="1"/>
    <col min="2" max="2" width="42" style="3" customWidth="1"/>
    <col min="3" max="3" width="4.7109375" style="3" customWidth="1"/>
    <col min="4" max="4" width="16.28515625" style="3" customWidth="1"/>
    <col min="5" max="5" width="43.28515625" style="3" customWidth="1"/>
    <col min="6" max="6" width="5.5703125" style="3" customWidth="1"/>
    <col min="7" max="7" width="23" style="3" bestFit="1" customWidth="1"/>
    <col min="8" max="8" width="40.28515625" style="3" bestFit="1" customWidth="1"/>
    <col min="9" max="16384" width="11.42578125" style="4"/>
  </cols>
  <sheetData>
    <row r="1" spans="1:8" x14ac:dyDescent="0.25">
      <c r="A1" s="27" t="s">
        <v>847</v>
      </c>
      <c r="B1" s="26" t="s">
        <v>864</v>
      </c>
      <c r="C1" s="26"/>
      <c r="D1" s="33"/>
      <c r="G1" s="27" t="s">
        <v>844</v>
      </c>
      <c r="H1" s="28" t="s">
        <v>843</v>
      </c>
    </row>
    <row r="2" spans="1:8" x14ac:dyDescent="0.25">
      <c r="A2" s="27"/>
      <c r="B2" s="26"/>
      <c r="C2" s="26"/>
      <c r="G2" s="27" t="s">
        <v>848</v>
      </c>
      <c r="H2" s="29">
        <v>43383</v>
      </c>
    </row>
    <row r="3" spans="1:8" x14ac:dyDescent="0.25">
      <c r="A3" s="27"/>
      <c r="B3" s="26"/>
      <c r="C3" s="26"/>
      <c r="G3" s="36" t="s">
        <v>849</v>
      </c>
      <c r="H3" s="37" t="s">
        <v>860</v>
      </c>
    </row>
    <row r="4" spans="1:8" x14ac:dyDescent="0.25">
      <c r="B4" s="4"/>
      <c r="C4" s="4"/>
      <c r="G4" s="27"/>
      <c r="H4" s="29"/>
    </row>
    <row r="5" spans="1:8" x14ac:dyDescent="0.25">
      <c r="A5" s="1"/>
      <c r="B5" s="2" t="s">
        <v>842</v>
      </c>
      <c r="C5" s="2"/>
      <c r="D5" s="2"/>
    </row>
    <row r="6" spans="1:8" s="6" customFormat="1" x14ac:dyDescent="0.25">
      <c r="A6" s="5" t="s">
        <v>0</v>
      </c>
      <c r="B6" s="5" t="s">
        <v>1</v>
      </c>
      <c r="C6" s="5" t="s">
        <v>851</v>
      </c>
      <c r="D6" s="5" t="s">
        <v>743</v>
      </c>
      <c r="E6" s="5" t="s">
        <v>673</v>
      </c>
      <c r="F6" s="5" t="s">
        <v>851</v>
      </c>
      <c r="G6" s="5" t="s">
        <v>674</v>
      </c>
      <c r="H6" s="5" t="s">
        <v>675</v>
      </c>
    </row>
    <row r="7" spans="1:8" x14ac:dyDescent="0.25">
      <c r="A7" s="7" t="s">
        <v>296</v>
      </c>
      <c r="B7" s="7" t="s">
        <v>297</v>
      </c>
      <c r="C7" s="8" t="s">
        <v>853</v>
      </c>
      <c r="D7" s="43" t="s">
        <v>704</v>
      </c>
      <c r="E7" s="40" t="str">
        <f>VLOOKUP(D7,TypeCode!$A$2:$B$40,2,FALSE)</f>
        <v>Arztberichte</v>
      </c>
      <c r="F7" s="8" t="s">
        <v>852</v>
      </c>
      <c r="G7" s="41" t="s">
        <v>692</v>
      </c>
      <c r="H7" s="40" t="str">
        <f>VLOOKUP(G7,ClassCode!$A$2:$B$18,2,FALSE)</f>
        <v>Gutachten und Qualitätsmanagement</v>
      </c>
    </row>
    <row r="8" spans="1:8" x14ac:dyDescent="0.25">
      <c r="A8" s="7" t="s">
        <v>299</v>
      </c>
      <c r="B8" s="7" t="s">
        <v>300</v>
      </c>
      <c r="C8" s="8" t="s">
        <v>853</v>
      </c>
      <c r="D8" s="43" t="s">
        <v>704</v>
      </c>
      <c r="E8" s="40" t="str">
        <f>VLOOKUP(D8,TypeCode!$A$2:$B$40,2,FALSE)</f>
        <v>Arztberichte</v>
      </c>
      <c r="F8" s="8" t="s">
        <v>852</v>
      </c>
      <c r="G8" s="41" t="s">
        <v>688</v>
      </c>
      <c r="H8" s="40" t="str">
        <f>VLOOKUP(G8,ClassCode!$A$2:$B$18,2,FALSE)</f>
        <v>Brief</v>
      </c>
    </row>
    <row r="9" spans="1:8" x14ac:dyDescent="0.25">
      <c r="A9" s="7" t="s">
        <v>301</v>
      </c>
      <c r="B9" s="7" t="s">
        <v>302</v>
      </c>
      <c r="C9" s="8" t="s">
        <v>853</v>
      </c>
      <c r="D9" s="43" t="s">
        <v>704</v>
      </c>
      <c r="E9" s="40" t="str">
        <f>VLOOKUP(D9,TypeCode!$A$2:$B$40,2,FALSE)</f>
        <v>Arztberichte</v>
      </c>
      <c r="F9" s="8" t="s">
        <v>852</v>
      </c>
      <c r="G9" s="41" t="s">
        <v>688</v>
      </c>
      <c r="H9" s="40" t="str">
        <f>VLOOKUP(G9,ClassCode!$A$2:$B$18,2,FALSE)</f>
        <v>Brief</v>
      </c>
    </row>
    <row r="10" spans="1:8" x14ac:dyDescent="0.25">
      <c r="A10" s="7" t="s">
        <v>303</v>
      </c>
      <c r="B10" s="7" t="s">
        <v>304</v>
      </c>
      <c r="C10" s="8" t="s">
        <v>853</v>
      </c>
      <c r="D10" s="43" t="s">
        <v>704</v>
      </c>
      <c r="E10" s="40" t="str">
        <f>VLOOKUP(D10,TypeCode!$A$2:$B$40,2,FALSE)</f>
        <v>Arztberichte</v>
      </c>
      <c r="F10" s="8" t="s">
        <v>852</v>
      </c>
      <c r="G10" s="41" t="s">
        <v>688</v>
      </c>
      <c r="H10" s="40" t="str">
        <f>VLOOKUP(G10,ClassCode!$A$2:$B$18,2,FALSE)</f>
        <v>Brief</v>
      </c>
    </row>
    <row r="11" spans="1:8" x14ac:dyDescent="0.25">
      <c r="A11" s="7" t="s">
        <v>305</v>
      </c>
      <c r="B11" s="7" t="s">
        <v>306</v>
      </c>
      <c r="C11" s="8" t="s">
        <v>853</v>
      </c>
      <c r="D11" s="43" t="s">
        <v>704</v>
      </c>
      <c r="E11" s="40" t="str">
        <f>VLOOKUP(D11,TypeCode!$A$2:$B$40,2,FALSE)</f>
        <v>Arztberichte</v>
      </c>
      <c r="F11" s="8" t="s">
        <v>852</v>
      </c>
      <c r="G11" s="41" t="s">
        <v>688</v>
      </c>
      <c r="H11" s="40" t="str">
        <f>VLOOKUP(G11,ClassCode!$A$2:$B$18,2,FALSE)</f>
        <v>Brief</v>
      </c>
    </row>
    <row r="12" spans="1:8" x14ac:dyDescent="0.25">
      <c r="A12" s="7" t="s">
        <v>307</v>
      </c>
      <c r="B12" s="7" t="s">
        <v>308</v>
      </c>
      <c r="C12" s="8" t="s">
        <v>853</v>
      </c>
      <c r="D12" s="43" t="s">
        <v>704</v>
      </c>
      <c r="E12" s="40" t="str">
        <f>VLOOKUP(D12,TypeCode!$A$2:$B$40,2,FALSE)</f>
        <v>Arztberichte</v>
      </c>
      <c r="F12" s="8" t="s">
        <v>852</v>
      </c>
      <c r="G12" s="41" t="s">
        <v>688</v>
      </c>
      <c r="H12" s="40" t="str">
        <f>VLOOKUP(G12,ClassCode!$A$2:$B$18,2,FALSE)</f>
        <v>Brief</v>
      </c>
    </row>
    <row r="13" spans="1:8" x14ac:dyDescent="0.25">
      <c r="A13" s="7" t="s">
        <v>309</v>
      </c>
      <c r="B13" s="7" t="s">
        <v>310</v>
      </c>
      <c r="C13" s="8" t="s">
        <v>853</v>
      </c>
      <c r="D13" s="43" t="s">
        <v>704</v>
      </c>
      <c r="E13" s="40" t="str">
        <f>VLOOKUP(D13,TypeCode!$A$2:$B$40,2,FALSE)</f>
        <v>Arztberichte</v>
      </c>
      <c r="F13" s="8" t="s">
        <v>852</v>
      </c>
      <c r="G13" s="41" t="s">
        <v>688</v>
      </c>
      <c r="H13" s="40" t="str">
        <f>VLOOKUP(G13,ClassCode!$A$2:$B$18,2,FALSE)</f>
        <v>Brief</v>
      </c>
    </row>
    <row r="14" spans="1:8" x14ac:dyDescent="0.25">
      <c r="A14" s="7" t="s">
        <v>311</v>
      </c>
      <c r="B14" s="7" t="s">
        <v>312</v>
      </c>
      <c r="C14" s="8" t="s">
        <v>853</v>
      </c>
      <c r="D14" s="43" t="s">
        <v>704</v>
      </c>
      <c r="E14" s="40" t="str">
        <f>VLOOKUP(D14,TypeCode!$A$2:$B$40,2,FALSE)</f>
        <v>Arztberichte</v>
      </c>
      <c r="F14" s="8" t="s">
        <v>852</v>
      </c>
      <c r="G14" s="41" t="s">
        <v>688</v>
      </c>
      <c r="H14" s="40" t="str">
        <f>VLOOKUP(G14,ClassCode!$A$2:$B$18,2,FALSE)</f>
        <v>Brief</v>
      </c>
    </row>
    <row r="15" spans="1:8" x14ac:dyDescent="0.25">
      <c r="A15" s="11" t="s">
        <v>313</v>
      </c>
      <c r="B15" s="14" t="s">
        <v>314</v>
      </c>
      <c r="C15" s="8" t="s">
        <v>853</v>
      </c>
      <c r="D15" s="43" t="s">
        <v>704</v>
      </c>
      <c r="E15" s="40" t="str">
        <f>VLOOKUP(D15,TypeCode!$A$2:$B$40,2,FALSE)</f>
        <v>Arztberichte</v>
      </c>
      <c r="F15" s="8" t="s">
        <v>852</v>
      </c>
      <c r="G15" s="41" t="s">
        <v>686</v>
      </c>
      <c r="H15" s="40" t="str">
        <f>VLOOKUP(G15,ClassCode!$A$2:$B$18,2,FALSE)</f>
        <v>Befundbericht</v>
      </c>
    </row>
    <row r="16" spans="1:8" x14ac:dyDescent="0.25">
      <c r="A16" s="11" t="s">
        <v>315</v>
      </c>
      <c r="B16" s="14" t="s">
        <v>316</v>
      </c>
      <c r="C16" s="8" t="s">
        <v>853</v>
      </c>
      <c r="D16" s="43" t="s">
        <v>704</v>
      </c>
      <c r="E16" s="40" t="str">
        <f>VLOOKUP(D16,TypeCode!$A$2:$B$40,2,FALSE)</f>
        <v>Arztberichte</v>
      </c>
      <c r="F16" s="8" t="s">
        <v>852</v>
      </c>
      <c r="G16" s="41" t="s">
        <v>688</v>
      </c>
      <c r="H16" s="40" t="str">
        <f>VLOOKUP(G16,ClassCode!$A$2:$B$18,2,FALSE)</f>
        <v>Brief</v>
      </c>
    </row>
    <row r="17" spans="1:8" x14ac:dyDescent="0.25">
      <c r="A17" s="11" t="s">
        <v>317</v>
      </c>
      <c r="B17" s="11" t="s">
        <v>318</v>
      </c>
      <c r="C17" s="8" t="s">
        <v>853</v>
      </c>
      <c r="D17" s="43" t="s">
        <v>704</v>
      </c>
      <c r="E17" s="40" t="str">
        <f>VLOOKUP(D17,TypeCode!$A$2:$B$40,2,FALSE)</f>
        <v>Arztberichte</v>
      </c>
      <c r="F17" s="8" t="s">
        <v>852</v>
      </c>
      <c r="G17" s="41" t="s">
        <v>688</v>
      </c>
      <c r="H17" s="40" t="str">
        <f>VLOOKUP(G17,ClassCode!$A$2:$B$18,2,FALSE)</f>
        <v>Brief</v>
      </c>
    </row>
    <row r="18" spans="1:8" x14ac:dyDescent="0.25">
      <c r="A18" s="19" t="s">
        <v>746</v>
      </c>
      <c r="B18" s="19" t="s">
        <v>747</v>
      </c>
      <c r="C18" s="8" t="s">
        <v>853</v>
      </c>
      <c r="D18" s="43" t="s">
        <v>704</v>
      </c>
      <c r="E18" s="40" t="str">
        <f>VLOOKUP(D18,TypeCode!$A$2:$B$40,2,FALSE)</f>
        <v>Arztberichte</v>
      </c>
      <c r="F18" s="8" t="s">
        <v>852</v>
      </c>
      <c r="G18" s="41" t="s">
        <v>688</v>
      </c>
      <c r="H18" s="40" t="str">
        <f>VLOOKUP(G18,ClassCode!$A$2:$B$18,2,FALSE)</f>
        <v>Brief</v>
      </c>
    </row>
    <row r="19" spans="1:8" x14ac:dyDescent="0.25">
      <c r="A19" s="19" t="s">
        <v>748</v>
      </c>
      <c r="B19" s="19" t="s">
        <v>749</v>
      </c>
      <c r="C19" s="8" t="s">
        <v>853</v>
      </c>
      <c r="D19" s="43" t="s">
        <v>704</v>
      </c>
      <c r="E19" s="40" t="str">
        <f>VLOOKUP(D19,TypeCode!$A$2:$B$40,2,FALSE)</f>
        <v>Arztberichte</v>
      </c>
      <c r="F19" s="8" t="s">
        <v>852</v>
      </c>
      <c r="G19" s="41" t="s">
        <v>688</v>
      </c>
      <c r="H19" s="40" t="str">
        <f>VLOOKUP(G19,ClassCode!$A$2:$B$18,2,FALSE)</f>
        <v>Brief</v>
      </c>
    </row>
    <row r="20" spans="1:8" x14ac:dyDescent="0.25">
      <c r="A20" s="7" t="s">
        <v>319</v>
      </c>
      <c r="B20" s="7" t="s">
        <v>320</v>
      </c>
      <c r="C20" s="8" t="s">
        <v>853</v>
      </c>
      <c r="D20" s="43" t="s">
        <v>704</v>
      </c>
      <c r="E20" s="40" t="str">
        <f>VLOOKUP(D20,TypeCode!$A$2:$B$40,2,FALSE)</f>
        <v>Arztberichte</v>
      </c>
      <c r="F20" s="8" t="s">
        <v>852</v>
      </c>
      <c r="G20" s="41" t="s">
        <v>688</v>
      </c>
      <c r="H20" s="40" t="str">
        <f>VLOOKUP(G20,ClassCode!$A$2:$B$18,2,FALSE)</f>
        <v>Brief</v>
      </c>
    </row>
    <row r="21" spans="1:8" x14ac:dyDescent="0.25">
      <c r="A21" s="7" t="s">
        <v>8</v>
      </c>
      <c r="B21" s="7" t="s">
        <v>9</v>
      </c>
      <c r="C21" s="8" t="s">
        <v>853</v>
      </c>
      <c r="D21" s="43" t="s">
        <v>705</v>
      </c>
      <c r="E21" s="40" t="str">
        <f>VLOOKUP(D21,TypeCode!$A$2:$B$40,2,FALSE)</f>
        <v>Ärztliche Bescheinigungen</v>
      </c>
      <c r="F21" s="8" t="s">
        <v>852</v>
      </c>
      <c r="G21" s="41" t="s">
        <v>683</v>
      </c>
      <c r="H21" s="40" t="str">
        <f>VLOOKUP(G21,ClassCode!$A$2:$B$18,2,FALSE)</f>
        <v>Administratives Dokument</v>
      </c>
    </row>
    <row r="22" spans="1:8" x14ac:dyDescent="0.25">
      <c r="A22" s="7" t="s">
        <v>11</v>
      </c>
      <c r="B22" s="7" t="s">
        <v>12</v>
      </c>
      <c r="C22" s="8" t="s">
        <v>853</v>
      </c>
      <c r="D22" s="43" t="s">
        <v>705</v>
      </c>
      <c r="E22" s="40" t="str">
        <f>VLOOKUP(D22,TypeCode!$A$2:$B$40,2,FALSE)</f>
        <v>Ärztliche Bescheinigungen</v>
      </c>
      <c r="F22" s="8" t="s">
        <v>852</v>
      </c>
      <c r="G22" s="41" t="s">
        <v>683</v>
      </c>
      <c r="H22" s="40" t="str">
        <f>VLOOKUP(G22,ClassCode!$A$2:$B$18,2,FALSE)</f>
        <v>Administratives Dokument</v>
      </c>
    </row>
    <row r="23" spans="1:8" x14ac:dyDescent="0.25">
      <c r="A23" s="7" t="s">
        <v>13</v>
      </c>
      <c r="B23" s="7" t="s">
        <v>14</v>
      </c>
      <c r="C23" s="8" t="s">
        <v>853</v>
      </c>
      <c r="D23" s="43" t="s">
        <v>705</v>
      </c>
      <c r="E23" s="40" t="str">
        <f>VLOOKUP(D23,TypeCode!$A$2:$B$40,2,FALSE)</f>
        <v>Ärztliche Bescheinigungen</v>
      </c>
      <c r="F23" s="8" t="s">
        <v>852</v>
      </c>
      <c r="G23" s="41" t="s">
        <v>683</v>
      </c>
      <c r="H23" s="40" t="str">
        <f>VLOOKUP(G23,ClassCode!$A$2:$B$18,2,FALSE)</f>
        <v>Administratives Dokument</v>
      </c>
    </row>
    <row r="24" spans="1:8" x14ac:dyDescent="0.25">
      <c r="A24" s="9" t="s">
        <v>15</v>
      </c>
      <c r="B24" s="10" t="s">
        <v>16</v>
      </c>
      <c r="C24" s="8" t="s">
        <v>853</v>
      </c>
      <c r="D24" s="43" t="s">
        <v>705</v>
      </c>
      <c r="E24" s="40" t="str">
        <f>VLOOKUP(D24,TypeCode!$A$2:$B$40,2,FALSE)</f>
        <v>Ärztliche Bescheinigungen</v>
      </c>
      <c r="F24" s="8" t="s">
        <v>852</v>
      </c>
      <c r="G24" s="41" t="s">
        <v>683</v>
      </c>
      <c r="H24" s="40" t="str">
        <f>VLOOKUP(G24,ClassCode!$A$2:$B$18,2,FALSE)</f>
        <v>Administratives Dokument</v>
      </c>
    </row>
    <row r="25" spans="1:8" x14ac:dyDescent="0.25">
      <c r="A25" s="11" t="s">
        <v>17</v>
      </c>
      <c r="B25" s="10" t="s">
        <v>18</v>
      </c>
      <c r="C25" s="8" t="s">
        <v>853</v>
      </c>
      <c r="D25" s="43" t="s">
        <v>705</v>
      </c>
      <c r="E25" s="40" t="str">
        <f>VLOOKUP(D25,TypeCode!$A$2:$B$40,2,FALSE)</f>
        <v>Ärztliche Bescheinigungen</v>
      </c>
      <c r="F25" s="8" t="s">
        <v>852</v>
      </c>
      <c r="G25" s="41" t="s">
        <v>683</v>
      </c>
      <c r="H25" s="40" t="str">
        <f>VLOOKUP(G25,ClassCode!$A$2:$B$18,2,FALSE)</f>
        <v>Administratives Dokument</v>
      </c>
    </row>
    <row r="26" spans="1:8" x14ac:dyDescent="0.25">
      <c r="A26" s="11" t="s">
        <v>19</v>
      </c>
      <c r="B26" s="10" t="s">
        <v>20</v>
      </c>
      <c r="C26" s="8" t="s">
        <v>853</v>
      </c>
      <c r="D26" s="43" t="s">
        <v>702</v>
      </c>
      <c r="E26" s="40" t="str">
        <f>VLOOKUP(D26,TypeCode!$A$2:$B$40,2,FALSE)</f>
        <v>Anträge und deren Bescheide</v>
      </c>
      <c r="F26" s="8" t="s">
        <v>852</v>
      </c>
      <c r="G26" s="41" t="s">
        <v>680</v>
      </c>
      <c r="H26" s="40" t="str">
        <f>VLOOKUP(G26,ClassCode!$A$2:$B$18,2,FALSE)</f>
        <v>Planungsdokument</v>
      </c>
    </row>
    <row r="27" spans="1:8" x14ac:dyDescent="0.25">
      <c r="A27" s="12" t="s">
        <v>21</v>
      </c>
      <c r="B27" s="7" t="s">
        <v>22</v>
      </c>
      <c r="C27" s="8" t="s">
        <v>853</v>
      </c>
      <c r="D27" s="43" t="s">
        <v>733</v>
      </c>
      <c r="E27" s="40" t="str">
        <f>VLOOKUP(D27,TypeCode!$A$2:$B$40,2,FALSE)</f>
        <v>Schriftwechsel (administrativ)</v>
      </c>
      <c r="F27" s="8" t="s">
        <v>852</v>
      </c>
      <c r="G27" s="41" t="s">
        <v>683</v>
      </c>
      <c r="H27" s="40" t="str">
        <f>VLOOKUP(G27,ClassCode!$A$2:$B$18,2,FALSE)</f>
        <v>Administratives Dokument</v>
      </c>
    </row>
    <row r="28" spans="1:8" x14ac:dyDescent="0.25">
      <c r="A28" s="11" t="s">
        <v>183</v>
      </c>
      <c r="B28" s="14" t="s">
        <v>184</v>
      </c>
      <c r="C28" s="8" t="s">
        <v>853</v>
      </c>
      <c r="D28" s="43" t="s">
        <v>706</v>
      </c>
      <c r="E28" s="40" t="str">
        <f>VLOOKUP(D28,TypeCode!$A$2:$B$40,2,FALSE)</f>
        <v>Ergebnisse Diagnostik</v>
      </c>
      <c r="F28" s="8" t="s">
        <v>852</v>
      </c>
      <c r="G28" s="41" t="s">
        <v>687</v>
      </c>
      <c r="H28" s="40" t="str">
        <f>VLOOKUP(G28,ClassCode!$A$2:$B$18,2,FALSE)</f>
        <v>Bilddaten</v>
      </c>
    </row>
    <row r="29" spans="1:8" x14ac:dyDescent="0.25">
      <c r="A29" s="11" t="s">
        <v>185</v>
      </c>
      <c r="B29" s="14" t="s">
        <v>186</v>
      </c>
      <c r="C29" s="8" t="s">
        <v>853</v>
      </c>
      <c r="D29" s="43" t="s">
        <v>706</v>
      </c>
      <c r="E29" s="40" t="str">
        <f>VLOOKUP(D29,TypeCode!$A$2:$B$40,2,FALSE)</f>
        <v>Ergebnisse Diagnostik</v>
      </c>
      <c r="F29" s="8" t="s">
        <v>852</v>
      </c>
      <c r="G29" s="41" t="s">
        <v>686</v>
      </c>
      <c r="H29" s="40" t="str">
        <f>VLOOKUP(G29,ClassCode!$A$2:$B$18,2,FALSE)</f>
        <v>Befundbericht</v>
      </c>
    </row>
    <row r="30" spans="1:8" x14ac:dyDescent="0.25">
      <c r="A30" s="11" t="s">
        <v>187</v>
      </c>
      <c r="B30" s="14" t="s">
        <v>188</v>
      </c>
      <c r="C30" s="8" t="s">
        <v>853</v>
      </c>
      <c r="D30" s="43" t="s">
        <v>706</v>
      </c>
      <c r="E30" s="40" t="str">
        <f>VLOOKUP(D30,TypeCode!$A$2:$B$40,2,FALSE)</f>
        <v>Ergebnisse Diagnostik</v>
      </c>
      <c r="F30" s="8" t="s">
        <v>852</v>
      </c>
      <c r="G30" s="41" t="s">
        <v>686</v>
      </c>
      <c r="H30" s="40" t="str">
        <f>VLOOKUP(G30,ClassCode!$A$2:$B$18,2,FALSE)</f>
        <v>Befundbericht</v>
      </c>
    </row>
    <row r="31" spans="1:8" x14ac:dyDescent="0.25">
      <c r="A31" s="11" t="s">
        <v>189</v>
      </c>
      <c r="B31" s="14" t="s">
        <v>190</v>
      </c>
      <c r="C31" s="8" t="s">
        <v>853</v>
      </c>
      <c r="D31" s="43" t="s">
        <v>706</v>
      </c>
      <c r="E31" s="40" t="str">
        <f>VLOOKUP(D31,TypeCode!$A$2:$B$40,2,FALSE)</f>
        <v>Ergebnisse Diagnostik</v>
      </c>
      <c r="F31" s="8" t="s">
        <v>852</v>
      </c>
      <c r="G31" s="41" t="s">
        <v>686</v>
      </c>
      <c r="H31" s="40" t="str">
        <f>VLOOKUP(G31,ClassCode!$A$2:$B$18,2,FALSE)</f>
        <v>Befundbericht</v>
      </c>
    </row>
    <row r="32" spans="1:8" x14ac:dyDescent="0.25">
      <c r="A32" s="11" t="s">
        <v>191</v>
      </c>
      <c r="B32" s="14" t="s">
        <v>192</v>
      </c>
      <c r="C32" s="8" t="s">
        <v>853</v>
      </c>
      <c r="D32" s="43" t="s">
        <v>706</v>
      </c>
      <c r="E32" s="40" t="str">
        <f>VLOOKUP(D32,TypeCode!$A$2:$B$40,2,FALSE)</f>
        <v>Ergebnisse Diagnostik</v>
      </c>
      <c r="F32" s="8" t="s">
        <v>852</v>
      </c>
      <c r="G32" s="41" t="s">
        <v>690</v>
      </c>
      <c r="H32" s="40" t="str">
        <f>VLOOKUP(G32,ClassCode!$A$2:$B$18,2,FALSE)</f>
        <v>Durchführungsprotokoll</v>
      </c>
    </row>
    <row r="33" spans="1:8" x14ac:dyDescent="0.25">
      <c r="A33" s="11" t="s">
        <v>193</v>
      </c>
      <c r="B33" s="14" t="s">
        <v>194</v>
      </c>
      <c r="C33" s="8" t="s">
        <v>853</v>
      </c>
      <c r="D33" s="43" t="s">
        <v>706</v>
      </c>
      <c r="E33" s="40" t="str">
        <f>VLOOKUP(D33,TypeCode!$A$2:$B$40,2,FALSE)</f>
        <v>Ergebnisse Diagnostik</v>
      </c>
      <c r="F33" s="8" t="s">
        <v>852</v>
      </c>
      <c r="G33" s="41" t="s">
        <v>690</v>
      </c>
      <c r="H33" s="40" t="str">
        <f>VLOOKUP(G33,ClassCode!$A$2:$B$18,2,FALSE)</f>
        <v>Durchführungsprotokoll</v>
      </c>
    </row>
    <row r="34" spans="1:8" x14ac:dyDescent="0.25">
      <c r="A34" s="19" t="s">
        <v>750</v>
      </c>
      <c r="B34" s="21" t="s">
        <v>751</v>
      </c>
      <c r="C34" s="8" t="s">
        <v>853</v>
      </c>
      <c r="D34" s="43" t="s">
        <v>706</v>
      </c>
      <c r="E34" s="40" t="str">
        <f>VLOOKUP(D34,TypeCode!$A$2:$B$40,2,FALSE)</f>
        <v>Ergebnisse Diagnostik</v>
      </c>
      <c r="F34" s="8" t="s">
        <v>852</v>
      </c>
      <c r="G34" s="41" t="s">
        <v>685</v>
      </c>
      <c r="H34" s="40" t="str">
        <f>VLOOKUP(G34,ClassCode!$A$2:$B$18,2,FALSE)</f>
        <v>Assessment</v>
      </c>
    </row>
    <row r="35" spans="1:8" x14ac:dyDescent="0.25">
      <c r="A35" s="19" t="s">
        <v>752</v>
      </c>
      <c r="B35" s="21" t="s">
        <v>753</v>
      </c>
      <c r="C35" s="8" t="s">
        <v>853</v>
      </c>
      <c r="D35" s="43" t="s">
        <v>706</v>
      </c>
      <c r="E35" s="40" t="str">
        <f>VLOOKUP(D35,TypeCode!$A$2:$B$40,2,FALSE)</f>
        <v>Ergebnisse Diagnostik</v>
      </c>
      <c r="F35" s="8" t="s">
        <v>852</v>
      </c>
      <c r="G35" s="41" t="s">
        <v>686</v>
      </c>
      <c r="H35" s="40" t="str">
        <f>VLOOKUP(G35,ClassCode!$A$2:$B$18,2,FALSE)</f>
        <v>Befundbericht</v>
      </c>
    </row>
    <row r="36" spans="1:8" x14ac:dyDescent="0.25">
      <c r="A36" s="11" t="s">
        <v>195</v>
      </c>
      <c r="B36" s="12" t="s">
        <v>196</v>
      </c>
      <c r="C36" s="8" t="s">
        <v>853</v>
      </c>
      <c r="D36" s="43" t="s">
        <v>706</v>
      </c>
      <c r="E36" s="40" t="str">
        <f>VLOOKUP(D36,TypeCode!$A$2:$B$40,2,FALSE)</f>
        <v>Ergebnisse Diagnostik</v>
      </c>
      <c r="F36" s="8" t="s">
        <v>852</v>
      </c>
      <c r="G36" s="41" t="s">
        <v>686</v>
      </c>
      <c r="H36" s="40" t="str">
        <f>VLOOKUP(G36,ClassCode!$A$2:$B$18,2,FALSE)</f>
        <v>Befundbericht</v>
      </c>
    </row>
    <row r="37" spans="1:8" x14ac:dyDescent="0.25">
      <c r="A37" s="12" t="s">
        <v>341</v>
      </c>
      <c r="B37" s="7" t="s">
        <v>342</v>
      </c>
      <c r="C37" s="8" t="s">
        <v>853</v>
      </c>
      <c r="D37" s="43" t="s">
        <v>713</v>
      </c>
      <c r="E37" s="40" t="str">
        <f>VLOOKUP(D37,TypeCode!$A$2:$B$40,2,FALSE)</f>
        <v>Fallbeschrechungen</v>
      </c>
      <c r="F37" s="8" t="s">
        <v>852</v>
      </c>
      <c r="G37" s="41" t="s">
        <v>684</v>
      </c>
      <c r="H37" s="40" t="str">
        <f>VLOOKUP(G37,ClassCode!$A$2:$B$18,2,FALSE)</f>
        <v>Anforderung</v>
      </c>
    </row>
    <row r="38" spans="1:8" x14ac:dyDescent="0.25">
      <c r="A38" s="12" t="s">
        <v>343</v>
      </c>
      <c r="B38" s="7" t="s">
        <v>344</v>
      </c>
      <c r="C38" s="8" t="s">
        <v>853</v>
      </c>
      <c r="D38" s="43" t="s">
        <v>713</v>
      </c>
      <c r="E38" s="40" t="str">
        <f>VLOOKUP(D38,TypeCode!$A$2:$B$40,2,FALSE)</f>
        <v>Fallbeschrechungen</v>
      </c>
      <c r="F38" s="8" t="s">
        <v>852</v>
      </c>
      <c r="G38" s="41" t="s">
        <v>683</v>
      </c>
      <c r="H38" s="40" t="str">
        <f>VLOOKUP(G38,ClassCode!$A$2:$B$18,2,FALSE)</f>
        <v>Administratives Dokument</v>
      </c>
    </row>
    <row r="39" spans="1:8" x14ac:dyDescent="0.25">
      <c r="A39" s="7" t="s">
        <v>345</v>
      </c>
      <c r="B39" s="7" t="s">
        <v>346</v>
      </c>
      <c r="C39" s="8" t="s">
        <v>853</v>
      </c>
      <c r="D39" s="43" t="s">
        <v>713</v>
      </c>
      <c r="E39" s="40" t="str">
        <f>VLOOKUP(D39,TypeCode!$A$2:$B$40,2,FALSE)</f>
        <v>Fallbeschrechungen</v>
      </c>
      <c r="F39" s="8" t="s">
        <v>852</v>
      </c>
      <c r="G39" s="41" t="s">
        <v>690</v>
      </c>
      <c r="H39" s="40" t="str">
        <f>VLOOKUP(G39,ClassCode!$A$2:$B$18,2,FALSE)</f>
        <v>Durchführungsprotokoll</v>
      </c>
    </row>
    <row r="40" spans="1:8" x14ac:dyDescent="0.25">
      <c r="A40" s="7" t="s">
        <v>347</v>
      </c>
      <c r="B40" s="7" t="s">
        <v>348</v>
      </c>
      <c r="C40" s="8" t="s">
        <v>853</v>
      </c>
      <c r="D40" s="43" t="s">
        <v>713</v>
      </c>
      <c r="E40" s="40" t="str">
        <f>VLOOKUP(D40,TypeCode!$A$2:$B$40,2,FALSE)</f>
        <v>Fallbeschrechungen</v>
      </c>
      <c r="F40" s="8" t="s">
        <v>852</v>
      </c>
      <c r="G40" s="41" t="s">
        <v>690</v>
      </c>
      <c r="H40" s="40" t="str">
        <f>VLOOKUP(G40,ClassCode!$A$2:$B$18,2,FALSE)</f>
        <v>Durchführungsprotokoll</v>
      </c>
    </row>
    <row r="41" spans="1:8" x14ac:dyDescent="0.25">
      <c r="A41" s="7" t="s">
        <v>349</v>
      </c>
      <c r="B41" s="7" t="s">
        <v>350</v>
      </c>
      <c r="C41" s="8" t="s">
        <v>853</v>
      </c>
      <c r="D41" s="43" t="s">
        <v>713</v>
      </c>
      <c r="E41" s="40" t="str">
        <f>VLOOKUP(D41,TypeCode!$A$2:$B$40,2,FALSE)</f>
        <v>Fallbeschrechungen</v>
      </c>
      <c r="F41" s="8" t="s">
        <v>852</v>
      </c>
      <c r="G41" s="41" t="s">
        <v>690</v>
      </c>
      <c r="H41" s="40" t="str">
        <f>VLOOKUP(G41,ClassCode!$A$2:$B$18,2,FALSE)</f>
        <v>Durchführungsprotokoll</v>
      </c>
    </row>
    <row r="42" spans="1:8" x14ac:dyDescent="0.25">
      <c r="A42" s="7" t="s">
        <v>351</v>
      </c>
      <c r="B42" s="7" t="s">
        <v>352</v>
      </c>
      <c r="C42" s="8" t="s">
        <v>853</v>
      </c>
      <c r="D42" s="43" t="s">
        <v>713</v>
      </c>
      <c r="E42" s="40" t="str">
        <f>VLOOKUP(D42,TypeCode!$A$2:$B$40,2,FALSE)</f>
        <v>Fallbeschrechungen</v>
      </c>
      <c r="F42" s="8" t="s">
        <v>852</v>
      </c>
      <c r="G42" s="41" t="s">
        <v>690</v>
      </c>
      <c r="H42" s="40" t="str">
        <f>VLOOKUP(G42,ClassCode!$A$2:$B$18,2,FALSE)</f>
        <v>Durchführungsprotokoll</v>
      </c>
    </row>
    <row r="43" spans="1:8" x14ac:dyDescent="0.25">
      <c r="A43" s="7" t="s">
        <v>23</v>
      </c>
      <c r="B43" s="7" t="s">
        <v>24</v>
      </c>
      <c r="C43" s="8" t="s">
        <v>853</v>
      </c>
      <c r="D43" s="43" t="s">
        <v>713</v>
      </c>
      <c r="E43" s="40" t="str">
        <f>VLOOKUP(D43,TypeCode!$A$2:$B$40,2,FALSE)</f>
        <v>Fallbeschrechungen</v>
      </c>
      <c r="F43" s="8" t="s">
        <v>852</v>
      </c>
      <c r="G43" s="41" t="s">
        <v>683</v>
      </c>
      <c r="H43" s="40" t="str">
        <f>VLOOKUP(G43,ClassCode!$A$2:$B$18,2,FALSE)</f>
        <v>Administratives Dokument</v>
      </c>
    </row>
    <row r="44" spans="1:8" x14ac:dyDescent="0.25">
      <c r="A44" s="7" t="s">
        <v>662</v>
      </c>
      <c r="B44" s="7" t="s">
        <v>288</v>
      </c>
      <c r="C44" s="8" t="s">
        <v>853</v>
      </c>
      <c r="D44" s="43" t="s">
        <v>739</v>
      </c>
      <c r="E44" s="40" t="str">
        <f>VLOOKUP(D44,TypeCode!$A$2:$B$40,2,FALSE)</f>
        <v>Verordnungen</v>
      </c>
      <c r="F44" s="8" t="s">
        <v>852</v>
      </c>
      <c r="G44" s="41" t="s">
        <v>695</v>
      </c>
      <c r="H44" s="40" t="str">
        <f>VLOOKUP(G44,ClassCode!$A$2:$B$18,2,FALSE)</f>
        <v>Verordnung</v>
      </c>
    </row>
    <row r="45" spans="1:8" x14ac:dyDescent="0.25">
      <c r="A45" s="7" t="s">
        <v>353</v>
      </c>
      <c r="B45" s="7" t="s">
        <v>354</v>
      </c>
      <c r="C45" s="8" t="s">
        <v>853</v>
      </c>
      <c r="D45" s="43" t="s">
        <v>713</v>
      </c>
      <c r="E45" s="40" t="str">
        <f>VLOOKUP(D45,TypeCode!$A$2:$B$40,2,FALSE)</f>
        <v>Fallbeschrechungen</v>
      </c>
      <c r="F45" s="8" t="s">
        <v>852</v>
      </c>
      <c r="G45" s="41" t="s">
        <v>690</v>
      </c>
      <c r="H45" s="40" t="str">
        <f>VLOOKUP(G45,ClassCode!$A$2:$B$18,2,FALSE)</f>
        <v>Durchführungsprotokoll</v>
      </c>
    </row>
    <row r="46" spans="1:8" x14ac:dyDescent="0.25">
      <c r="A46" s="7" t="s">
        <v>28</v>
      </c>
      <c r="B46" s="7" t="s">
        <v>29</v>
      </c>
      <c r="C46" s="8" t="s">
        <v>853</v>
      </c>
      <c r="D46" s="43" t="s">
        <v>700</v>
      </c>
      <c r="E46" s="40" t="str">
        <f>VLOOKUP(D46,TypeCode!$A$2:$B$40,2,FALSE)</f>
        <v>Abrechnungsdokumente</v>
      </c>
      <c r="F46" s="8" t="s">
        <v>852</v>
      </c>
      <c r="G46" s="41" t="s">
        <v>683</v>
      </c>
      <c r="H46" s="40" t="str">
        <f>VLOOKUP(G46,ClassCode!$A$2:$B$18,2,FALSE)</f>
        <v>Administratives Dokument</v>
      </c>
    </row>
    <row r="47" spans="1:8" x14ac:dyDescent="0.25">
      <c r="A47" s="7" t="s">
        <v>31</v>
      </c>
      <c r="B47" s="7" t="s">
        <v>32</v>
      </c>
      <c r="C47" s="8" t="s">
        <v>853</v>
      </c>
      <c r="D47" s="43" t="s">
        <v>709</v>
      </c>
      <c r="E47" s="40" t="str">
        <f>VLOOKUP(D47,TypeCode!$A$2:$B$40,2,FALSE)</f>
        <v>Einweisungs- und Aufnahmedokumente</v>
      </c>
      <c r="F47" s="8" t="s">
        <v>852</v>
      </c>
      <c r="G47" s="41" t="s">
        <v>685</v>
      </c>
      <c r="H47" s="40" t="str">
        <f>VLOOKUP(G47,ClassCode!$A$2:$B$18,2,FALSE)</f>
        <v>Assessment</v>
      </c>
    </row>
    <row r="48" spans="1:8" x14ac:dyDescent="0.25">
      <c r="A48" s="7" t="s">
        <v>33</v>
      </c>
      <c r="B48" s="7" t="s">
        <v>34</v>
      </c>
      <c r="C48" s="8" t="s">
        <v>853</v>
      </c>
      <c r="D48" s="43" t="s">
        <v>700</v>
      </c>
      <c r="E48" s="40" t="str">
        <f>VLOOKUP(D48,TypeCode!$A$2:$B$40,2,FALSE)</f>
        <v>Abrechnungsdokumente</v>
      </c>
      <c r="F48" s="8" t="s">
        <v>852</v>
      </c>
      <c r="G48" s="41" t="s">
        <v>683</v>
      </c>
      <c r="H48" s="40" t="str">
        <f>VLOOKUP(G48,ClassCode!$A$2:$B$18,2,FALSE)</f>
        <v>Administratives Dokument</v>
      </c>
    </row>
    <row r="49" spans="1:8" x14ac:dyDescent="0.25">
      <c r="A49" s="12" t="s">
        <v>35</v>
      </c>
      <c r="B49" s="7" t="s">
        <v>36</v>
      </c>
      <c r="C49" s="8" t="s">
        <v>853</v>
      </c>
      <c r="D49" s="43" t="s">
        <v>733</v>
      </c>
      <c r="E49" s="40" t="str">
        <f>VLOOKUP(D49,TypeCode!$A$2:$B$40,2,FALSE)</f>
        <v>Schriftwechsel (administrativ)</v>
      </c>
      <c r="F49" s="8" t="s">
        <v>852</v>
      </c>
      <c r="G49" s="41" t="s">
        <v>683</v>
      </c>
      <c r="H49" s="40" t="str">
        <f>VLOOKUP(G49,ClassCode!$A$2:$B$18,2,FALSE)</f>
        <v>Administratives Dokument</v>
      </c>
    </row>
    <row r="50" spans="1:8" x14ac:dyDescent="0.25">
      <c r="A50" s="11" t="s">
        <v>38</v>
      </c>
      <c r="B50" s="13" t="s">
        <v>39</v>
      </c>
      <c r="C50" s="8" t="s">
        <v>853</v>
      </c>
      <c r="D50" s="43" t="s">
        <v>700</v>
      </c>
      <c r="E50" s="40" t="str">
        <f>VLOOKUP(D50,TypeCode!$A$2:$B$40,2,FALSE)</f>
        <v>Abrechnungsdokumente</v>
      </c>
      <c r="F50" s="8" t="s">
        <v>852</v>
      </c>
      <c r="G50" s="41" t="s">
        <v>683</v>
      </c>
      <c r="H50" s="40" t="str">
        <f>VLOOKUP(G50,ClassCode!$A$2:$B$18,2,FALSE)</f>
        <v>Administratives Dokument</v>
      </c>
    </row>
    <row r="51" spans="1:8" x14ac:dyDescent="0.25">
      <c r="A51" s="11" t="s">
        <v>40</v>
      </c>
      <c r="B51" s="14" t="s">
        <v>41</v>
      </c>
      <c r="C51" s="8" t="s">
        <v>853</v>
      </c>
      <c r="D51" s="43" t="s">
        <v>700</v>
      </c>
      <c r="E51" s="40" t="str">
        <f>VLOOKUP(D51,TypeCode!$A$2:$B$40,2,FALSE)</f>
        <v>Abrechnungsdokumente</v>
      </c>
      <c r="F51" s="8" t="s">
        <v>852</v>
      </c>
      <c r="G51" s="41" t="s">
        <v>683</v>
      </c>
      <c r="H51" s="40" t="str">
        <f>VLOOKUP(G51,ClassCode!$A$2:$B$18,2,FALSE)</f>
        <v>Administratives Dokument</v>
      </c>
    </row>
    <row r="52" spans="1:8" x14ac:dyDescent="0.25">
      <c r="A52" s="11" t="s">
        <v>42</v>
      </c>
      <c r="B52" s="14" t="s">
        <v>43</v>
      </c>
      <c r="C52" s="8" t="s">
        <v>853</v>
      </c>
      <c r="D52" s="43" t="s">
        <v>700</v>
      </c>
      <c r="E52" s="40" t="str">
        <f>VLOOKUP(D52,TypeCode!$A$2:$B$40,2,FALSE)</f>
        <v>Abrechnungsdokumente</v>
      </c>
      <c r="F52" s="8" t="s">
        <v>852</v>
      </c>
      <c r="G52" s="41" t="s">
        <v>683</v>
      </c>
      <c r="H52" s="40" t="str">
        <f>VLOOKUP(G52,ClassCode!$A$2:$B$18,2,FALSE)</f>
        <v>Administratives Dokument</v>
      </c>
    </row>
    <row r="53" spans="1:8" x14ac:dyDescent="0.25">
      <c r="A53" s="11" t="s">
        <v>44</v>
      </c>
      <c r="B53" s="14" t="s">
        <v>45</v>
      </c>
      <c r="C53" s="8" t="s">
        <v>853</v>
      </c>
      <c r="D53" s="43" t="s">
        <v>700</v>
      </c>
      <c r="E53" s="40" t="str">
        <f>VLOOKUP(D53,TypeCode!$A$2:$B$40,2,FALSE)</f>
        <v>Abrechnungsdokumente</v>
      </c>
      <c r="F53" s="8" t="s">
        <v>852</v>
      </c>
      <c r="G53" s="41" t="s">
        <v>683</v>
      </c>
      <c r="H53" s="40" t="str">
        <f>VLOOKUP(G53,ClassCode!$A$2:$B$18,2,FALSE)</f>
        <v>Administratives Dokument</v>
      </c>
    </row>
    <row r="54" spans="1:8" x14ac:dyDescent="0.25">
      <c r="A54" s="12" t="s">
        <v>46</v>
      </c>
      <c r="B54" s="7" t="s">
        <v>47</v>
      </c>
      <c r="C54" s="8" t="s">
        <v>853</v>
      </c>
      <c r="D54" s="43" t="s">
        <v>700</v>
      </c>
      <c r="E54" s="40" t="str">
        <f>VLOOKUP(D54,TypeCode!$A$2:$B$40,2,FALSE)</f>
        <v>Abrechnungsdokumente</v>
      </c>
      <c r="F54" s="8" t="s">
        <v>852</v>
      </c>
      <c r="G54" s="41" t="s">
        <v>683</v>
      </c>
      <c r="H54" s="40" t="str">
        <f>VLOOKUP(G54,ClassCode!$A$2:$B$18,2,FALSE)</f>
        <v>Administratives Dokument</v>
      </c>
    </row>
    <row r="55" spans="1:8" x14ac:dyDescent="0.25">
      <c r="A55" s="12" t="s">
        <v>138</v>
      </c>
      <c r="B55" s="7" t="s">
        <v>139</v>
      </c>
      <c r="C55" s="8" t="s">
        <v>853</v>
      </c>
      <c r="D55" s="43" t="s">
        <v>702</v>
      </c>
      <c r="E55" s="40" t="str">
        <f>VLOOKUP(D55,TypeCode!$A$2:$B$40,2,FALSE)</f>
        <v>Anträge und deren Bescheide</v>
      </c>
      <c r="F55" s="8" t="s">
        <v>852</v>
      </c>
      <c r="G55" s="41" t="s">
        <v>683</v>
      </c>
      <c r="H55" s="40" t="str">
        <f>VLOOKUP(G55,ClassCode!$A$2:$B$18,2,FALSE)</f>
        <v>Administratives Dokument</v>
      </c>
    </row>
    <row r="56" spans="1:8" x14ac:dyDescent="0.25">
      <c r="A56" s="12" t="s">
        <v>141</v>
      </c>
      <c r="B56" s="7" t="s">
        <v>142</v>
      </c>
      <c r="C56" s="8" t="s">
        <v>853</v>
      </c>
      <c r="D56" s="43" t="s">
        <v>702</v>
      </c>
      <c r="E56" s="40" t="str">
        <f>VLOOKUP(D56,TypeCode!$A$2:$B$40,2,FALSE)</f>
        <v>Anträge und deren Bescheide</v>
      </c>
      <c r="F56" s="8" t="s">
        <v>852</v>
      </c>
      <c r="G56" s="41" t="s">
        <v>683</v>
      </c>
      <c r="H56" s="40" t="str">
        <f>VLOOKUP(G56,ClassCode!$A$2:$B$18,2,FALSE)</f>
        <v>Administratives Dokument</v>
      </c>
    </row>
    <row r="57" spans="1:8" x14ac:dyDescent="0.25">
      <c r="A57" s="12" t="s">
        <v>143</v>
      </c>
      <c r="B57" s="7" t="s">
        <v>144</v>
      </c>
      <c r="C57" s="8" t="s">
        <v>853</v>
      </c>
      <c r="D57" s="43" t="s">
        <v>702</v>
      </c>
      <c r="E57" s="40" t="str">
        <f>VLOOKUP(D57,TypeCode!$A$2:$B$40,2,FALSE)</f>
        <v>Anträge und deren Bescheide</v>
      </c>
      <c r="F57" s="8" t="s">
        <v>852</v>
      </c>
      <c r="G57" s="41" t="s">
        <v>683</v>
      </c>
      <c r="H57" s="40" t="str">
        <f>VLOOKUP(G57,ClassCode!$A$2:$B$18,2,FALSE)</f>
        <v>Administratives Dokument</v>
      </c>
    </row>
    <row r="58" spans="1:8" x14ac:dyDescent="0.25">
      <c r="A58" s="12" t="s">
        <v>145</v>
      </c>
      <c r="B58" s="7" t="s">
        <v>146</v>
      </c>
      <c r="C58" s="8" t="s">
        <v>853</v>
      </c>
      <c r="D58" s="43" t="s">
        <v>702</v>
      </c>
      <c r="E58" s="40" t="str">
        <f>VLOOKUP(D58,TypeCode!$A$2:$B$40,2,FALSE)</f>
        <v>Anträge und deren Bescheide</v>
      </c>
      <c r="F58" s="8" t="s">
        <v>852</v>
      </c>
      <c r="G58" s="41" t="s">
        <v>683</v>
      </c>
      <c r="H58" s="40" t="str">
        <f>VLOOKUP(G58,ClassCode!$A$2:$B$18,2,FALSE)</f>
        <v>Administratives Dokument</v>
      </c>
    </row>
    <row r="59" spans="1:8" x14ac:dyDescent="0.25">
      <c r="A59" s="11" t="s">
        <v>147</v>
      </c>
      <c r="B59" s="11" t="s">
        <v>148</v>
      </c>
      <c r="C59" s="8" t="s">
        <v>853</v>
      </c>
      <c r="D59" s="43" t="s">
        <v>702</v>
      </c>
      <c r="E59" s="40" t="str">
        <f>VLOOKUP(D59,TypeCode!$A$2:$B$40,2,FALSE)</f>
        <v>Anträge und deren Bescheide</v>
      </c>
      <c r="F59" s="8" t="s">
        <v>852</v>
      </c>
      <c r="G59" s="41" t="s">
        <v>683</v>
      </c>
      <c r="H59" s="40" t="str">
        <f>VLOOKUP(G59,ClassCode!$A$2:$B$18,2,FALSE)</f>
        <v>Administratives Dokument</v>
      </c>
    </row>
    <row r="60" spans="1:8" x14ac:dyDescent="0.25">
      <c r="A60" s="13" t="s">
        <v>149</v>
      </c>
      <c r="B60" s="13" t="s">
        <v>150</v>
      </c>
      <c r="C60" s="8" t="s">
        <v>853</v>
      </c>
      <c r="D60" s="43" t="s">
        <v>702</v>
      </c>
      <c r="E60" s="40" t="str">
        <f>VLOOKUP(D60,TypeCode!$A$2:$B$40,2,FALSE)</f>
        <v>Anträge und deren Bescheide</v>
      </c>
      <c r="F60" s="8" t="s">
        <v>852</v>
      </c>
      <c r="G60" s="41" t="s">
        <v>683</v>
      </c>
      <c r="H60" s="40" t="str">
        <f>VLOOKUP(G60,ClassCode!$A$2:$B$18,2,FALSE)</f>
        <v>Administratives Dokument</v>
      </c>
    </row>
    <row r="61" spans="1:8" x14ac:dyDescent="0.25">
      <c r="A61" s="11" t="s">
        <v>151</v>
      </c>
      <c r="B61" s="11" t="s">
        <v>152</v>
      </c>
      <c r="C61" s="8" t="s">
        <v>853</v>
      </c>
      <c r="D61" s="43" t="s">
        <v>702</v>
      </c>
      <c r="E61" s="40" t="str">
        <f>VLOOKUP(D61,TypeCode!$A$2:$B$40,2,FALSE)</f>
        <v>Anträge und deren Bescheide</v>
      </c>
      <c r="F61" s="8" t="s">
        <v>852</v>
      </c>
      <c r="G61" s="41" t="s">
        <v>683</v>
      </c>
      <c r="H61" s="40" t="str">
        <f>VLOOKUP(G61,ClassCode!$A$2:$B$18,2,FALSE)</f>
        <v>Administratives Dokument</v>
      </c>
    </row>
    <row r="62" spans="1:8" x14ac:dyDescent="0.25">
      <c r="A62" s="19" t="s">
        <v>778</v>
      </c>
      <c r="B62" s="19" t="s">
        <v>779</v>
      </c>
      <c r="C62" s="8" t="s">
        <v>853</v>
      </c>
      <c r="D62" s="43" t="s">
        <v>702</v>
      </c>
      <c r="E62" s="40" t="str">
        <f>VLOOKUP(D62,TypeCode!$A$2:$B$40,2,FALSE)</f>
        <v>Anträge und deren Bescheide</v>
      </c>
      <c r="F62" s="8" t="s">
        <v>852</v>
      </c>
      <c r="G62" s="41" t="s">
        <v>683</v>
      </c>
      <c r="H62" s="40" t="str">
        <f>VLOOKUP(G62,ClassCode!$A$2:$B$18,2,FALSE)</f>
        <v>Administratives Dokument</v>
      </c>
    </row>
    <row r="63" spans="1:8" x14ac:dyDescent="0.25">
      <c r="A63" s="12" t="s">
        <v>153</v>
      </c>
      <c r="B63" s="7" t="s">
        <v>154</v>
      </c>
      <c r="C63" s="8" t="s">
        <v>853</v>
      </c>
      <c r="D63" s="43" t="s">
        <v>702</v>
      </c>
      <c r="E63" s="40" t="str">
        <f>VLOOKUP(D63,TypeCode!$A$2:$B$40,2,FALSE)</f>
        <v>Anträge und deren Bescheide</v>
      </c>
      <c r="F63" s="8" t="s">
        <v>852</v>
      </c>
      <c r="G63" s="41" t="s">
        <v>683</v>
      </c>
      <c r="H63" s="40" t="str">
        <f>VLOOKUP(G63,ClassCode!$A$2:$B$18,2,FALSE)</f>
        <v>Administratives Dokument</v>
      </c>
    </row>
    <row r="64" spans="1:8" x14ac:dyDescent="0.25">
      <c r="A64" s="12" t="s">
        <v>48</v>
      </c>
      <c r="B64" s="7" t="s">
        <v>49</v>
      </c>
      <c r="C64" s="8" t="s">
        <v>853</v>
      </c>
      <c r="D64" s="43" t="s">
        <v>703</v>
      </c>
      <c r="E64" s="40" t="str">
        <f>VLOOKUP(D64,TypeCode!$A$2:$B$40,2,FALSE)</f>
        <v>Anästhesiedokumente</v>
      </c>
      <c r="F64" s="8" t="s">
        <v>852</v>
      </c>
      <c r="G64" s="41" t="s">
        <v>683</v>
      </c>
      <c r="H64" s="40" t="str">
        <f>VLOOKUP(G64,ClassCode!$A$2:$B$18,2,FALSE)</f>
        <v>Administratives Dokument</v>
      </c>
    </row>
    <row r="65" spans="1:8" x14ac:dyDescent="0.25">
      <c r="A65" s="12" t="s">
        <v>51</v>
      </c>
      <c r="B65" s="7" t="s">
        <v>52</v>
      </c>
      <c r="C65" s="8" t="s">
        <v>853</v>
      </c>
      <c r="D65" s="43" t="s">
        <v>710</v>
      </c>
      <c r="E65" s="40" t="str">
        <f>VLOOKUP(D65,TypeCode!$A$2:$B$40,2,FALSE)</f>
        <v>Einwilligungen/Aufklärungen</v>
      </c>
      <c r="F65" s="8" t="s">
        <v>852</v>
      </c>
      <c r="G65" s="41" t="s">
        <v>683</v>
      </c>
      <c r="H65" s="40" t="str">
        <f>VLOOKUP(G65,ClassCode!$A$2:$B$18,2,FALSE)</f>
        <v>Administratives Dokument</v>
      </c>
    </row>
    <row r="66" spans="1:8" x14ac:dyDescent="0.25">
      <c r="A66" s="7" t="s">
        <v>53</v>
      </c>
      <c r="B66" s="7" t="s">
        <v>54</v>
      </c>
      <c r="C66" s="8" t="s">
        <v>853</v>
      </c>
      <c r="D66" s="43" t="s">
        <v>710</v>
      </c>
      <c r="E66" s="40" t="str">
        <f>VLOOKUP(D66,TypeCode!$A$2:$B$40,2,FALSE)</f>
        <v>Einwilligungen/Aufklärungen</v>
      </c>
      <c r="F66" s="8" t="s">
        <v>852</v>
      </c>
      <c r="G66" s="41" t="s">
        <v>683</v>
      </c>
      <c r="H66" s="40" t="str">
        <f>VLOOKUP(G66,ClassCode!$A$2:$B$18,2,FALSE)</f>
        <v>Administratives Dokument</v>
      </c>
    </row>
    <row r="67" spans="1:8" x14ac:dyDescent="0.25">
      <c r="A67" s="12" t="s">
        <v>55</v>
      </c>
      <c r="B67" s="12" t="s">
        <v>56</v>
      </c>
      <c r="C67" s="8" t="s">
        <v>853</v>
      </c>
      <c r="D67" s="43" t="s">
        <v>710</v>
      </c>
      <c r="E67" s="40" t="str">
        <f>VLOOKUP(D67,TypeCode!$A$2:$B$40,2,FALSE)</f>
        <v>Einwilligungen/Aufklärungen</v>
      </c>
      <c r="F67" s="8" t="s">
        <v>852</v>
      </c>
      <c r="G67" s="41" t="s">
        <v>683</v>
      </c>
      <c r="H67" s="40" t="str">
        <f>VLOOKUP(G67,ClassCode!$A$2:$B$18,2,FALSE)</f>
        <v>Administratives Dokument</v>
      </c>
    </row>
    <row r="68" spans="1:8" x14ac:dyDescent="0.25">
      <c r="A68" s="7" t="s">
        <v>57</v>
      </c>
      <c r="B68" s="7" t="s">
        <v>58</v>
      </c>
      <c r="C68" s="8" t="s">
        <v>853</v>
      </c>
      <c r="D68" s="43" t="s">
        <v>710</v>
      </c>
      <c r="E68" s="40" t="str">
        <f>VLOOKUP(D68,TypeCode!$A$2:$B$40,2,FALSE)</f>
        <v>Einwilligungen/Aufklärungen</v>
      </c>
      <c r="F68" s="8" t="s">
        <v>852</v>
      </c>
      <c r="G68" s="41" t="s">
        <v>683</v>
      </c>
      <c r="H68" s="40" t="str">
        <f>VLOOKUP(G68,ClassCode!$A$2:$B$18,2,FALSE)</f>
        <v>Administratives Dokument</v>
      </c>
    </row>
    <row r="69" spans="1:8" x14ac:dyDescent="0.25">
      <c r="A69" s="7" t="s">
        <v>59</v>
      </c>
      <c r="B69" s="7" t="s">
        <v>60</v>
      </c>
      <c r="C69" s="8" t="s">
        <v>853</v>
      </c>
      <c r="D69" s="43" t="s">
        <v>701</v>
      </c>
      <c r="E69" s="40" t="str">
        <f>VLOOKUP(D69,TypeCode!$A$2:$B$40,2,FALSE)</f>
        <v>Administrative Checklisten</v>
      </c>
      <c r="F69" s="8" t="s">
        <v>852</v>
      </c>
      <c r="G69" s="41" t="s">
        <v>683</v>
      </c>
      <c r="H69" s="40" t="str">
        <f>VLOOKUP(G69,ClassCode!$A$2:$B$18,2,FALSE)</f>
        <v>Administratives Dokument</v>
      </c>
    </row>
    <row r="70" spans="1:8" x14ac:dyDescent="0.25">
      <c r="A70" s="7" t="s">
        <v>62</v>
      </c>
      <c r="B70" s="7" t="s">
        <v>63</v>
      </c>
      <c r="C70" s="8" t="s">
        <v>853</v>
      </c>
      <c r="D70" s="43" t="s">
        <v>701</v>
      </c>
      <c r="E70" s="40" t="str">
        <f>VLOOKUP(D70,TypeCode!$A$2:$B$40,2,FALSE)</f>
        <v>Administrative Checklisten</v>
      </c>
      <c r="F70" s="8" t="s">
        <v>852</v>
      </c>
      <c r="G70" s="41" t="s">
        <v>690</v>
      </c>
      <c r="H70" s="40" t="str">
        <f>VLOOKUP(G70,ClassCode!$A$2:$B$18,2,FALSE)</f>
        <v>Durchführungsprotokoll</v>
      </c>
    </row>
    <row r="71" spans="1:8" x14ac:dyDescent="0.25">
      <c r="A71" s="22" t="s">
        <v>780</v>
      </c>
      <c r="B71" s="22" t="s">
        <v>781</v>
      </c>
      <c r="C71" s="8" t="s">
        <v>853</v>
      </c>
      <c r="D71" s="43" t="s">
        <v>701</v>
      </c>
      <c r="E71" s="40" t="str">
        <f>VLOOKUP(D71,TypeCode!$A$2:$B$40,2,FALSE)</f>
        <v>Administrative Checklisten</v>
      </c>
      <c r="F71" s="8" t="s">
        <v>852</v>
      </c>
      <c r="G71" s="41" t="s">
        <v>680</v>
      </c>
      <c r="H71" s="40" t="str">
        <f>VLOOKUP(G71,ClassCode!$A$2:$B$18,2,FALSE)</f>
        <v>Planungsdokument</v>
      </c>
    </row>
    <row r="72" spans="1:8" x14ac:dyDescent="0.25">
      <c r="A72" s="7" t="s">
        <v>64</v>
      </c>
      <c r="B72" s="7" t="s">
        <v>65</v>
      </c>
      <c r="C72" s="8" t="s">
        <v>853</v>
      </c>
      <c r="D72" s="43" t="s">
        <v>701</v>
      </c>
      <c r="E72" s="40" t="str">
        <f>VLOOKUP(D72,TypeCode!$A$2:$B$40,2,FALSE)</f>
        <v>Administrative Checklisten</v>
      </c>
      <c r="F72" s="8" t="s">
        <v>852</v>
      </c>
      <c r="G72" s="41" t="s">
        <v>683</v>
      </c>
      <c r="H72" s="40" t="str">
        <f>VLOOKUP(G72,ClassCode!$A$2:$B$18,2,FALSE)</f>
        <v>Administratives Dokument</v>
      </c>
    </row>
    <row r="73" spans="1:8" x14ac:dyDescent="0.25">
      <c r="A73" s="7" t="s">
        <v>66</v>
      </c>
      <c r="B73" s="7" t="s">
        <v>67</v>
      </c>
      <c r="C73" s="8" t="s">
        <v>853</v>
      </c>
      <c r="D73" s="43" t="s">
        <v>710</v>
      </c>
      <c r="E73" s="40" t="str">
        <f>VLOOKUP(D73,TypeCode!$A$2:$B$40,2,FALSE)</f>
        <v>Einwilligungen/Aufklärungen</v>
      </c>
      <c r="F73" s="8" t="s">
        <v>852</v>
      </c>
      <c r="G73" s="41" t="s">
        <v>683</v>
      </c>
      <c r="H73" s="40" t="str">
        <f>VLOOKUP(G73,ClassCode!$A$2:$B$18,2,FALSE)</f>
        <v>Administratives Dokument</v>
      </c>
    </row>
    <row r="74" spans="1:8" x14ac:dyDescent="0.25">
      <c r="A74" s="7" t="s">
        <v>68</v>
      </c>
      <c r="B74" s="7" t="s">
        <v>69</v>
      </c>
      <c r="C74" s="8" t="s">
        <v>853</v>
      </c>
      <c r="D74" s="43" t="s">
        <v>728</v>
      </c>
      <c r="E74" s="40" t="str">
        <f>VLOOKUP(D74,TypeCode!$A$2:$B$40,2,FALSE)</f>
        <v>Patienteneigene Dokumente</v>
      </c>
      <c r="F74" s="8" t="s">
        <v>852</v>
      </c>
      <c r="G74" s="41" t="s">
        <v>683</v>
      </c>
      <c r="H74" s="40" t="str">
        <f>VLOOKUP(G74,ClassCode!$A$2:$B$18,2,FALSE)</f>
        <v>Administratives Dokument</v>
      </c>
    </row>
    <row r="75" spans="1:8" x14ac:dyDescent="0.25">
      <c r="A75" s="7" t="s">
        <v>70</v>
      </c>
      <c r="B75" s="7" t="s">
        <v>71</v>
      </c>
      <c r="C75" s="8" t="s">
        <v>853</v>
      </c>
      <c r="D75" s="43" t="s">
        <v>710</v>
      </c>
      <c r="E75" s="40" t="str">
        <f>VLOOKUP(D75,TypeCode!$A$2:$B$40,2,FALSE)</f>
        <v>Einwilligungen/Aufklärungen</v>
      </c>
      <c r="F75" s="8" t="s">
        <v>852</v>
      </c>
      <c r="G75" s="41" t="s">
        <v>683</v>
      </c>
      <c r="H75" s="40" t="str">
        <f>VLOOKUP(G75,ClassCode!$A$2:$B$18,2,FALSE)</f>
        <v>Administratives Dokument</v>
      </c>
    </row>
    <row r="76" spans="1:8" x14ac:dyDescent="0.25">
      <c r="A76" s="7" t="s">
        <v>72</v>
      </c>
      <c r="B76" s="7" t="s">
        <v>73</v>
      </c>
      <c r="C76" s="8" t="s">
        <v>853</v>
      </c>
      <c r="D76" s="43" t="s">
        <v>710</v>
      </c>
      <c r="E76" s="40" t="str">
        <f>VLOOKUP(D76,TypeCode!$A$2:$B$40,2,FALSE)</f>
        <v>Einwilligungen/Aufklärungen</v>
      </c>
      <c r="F76" s="8" t="s">
        <v>852</v>
      </c>
      <c r="G76" s="41" t="s">
        <v>683</v>
      </c>
      <c r="H76" s="40" t="str">
        <f>VLOOKUP(G76,ClassCode!$A$2:$B$18,2,FALSE)</f>
        <v>Administratives Dokument</v>
      </c>
    </row>
    <row r="77" spans="1:8" x14ac:dyDescent="0.25">
      <c r="A77" s="22" t="s">
        <v>782</v>
      </c>
      <c r="B77" s="22" t="s">
        <v>783</v>
      </c>
      <c r="C77" s="8" t="s">
        <v>853</v>
      </c>
      <c r="D77" s="43" t="s">
        <v>710</v>
      </c>
      <c r="E77" s="40" t="str">
        <f>VLOOKUP(D77,TypeCode!$A$2:$B$40,2,FALSE)</f>
        <v>Einwilligungen/Aufklärungen</v>
      </c>
      <c r="F77" s="8" t="s">
        <v>852</v>
      </c>
      <c r="G77" s="41" t="s">
        <v>683</v>
      </c>
      <c r="H77" s="40" t="str">
        <f>VLOOKUP(G77,ClassCode!$A$2:$B$18,2,FALSE)</f>
        <v>Administratives Dokument</v>
      </c>
    </row>
    <row r="78" spans="1:8" x14ac:dyDescent="0.25">
      <c r="A78" s="22" t="s">
        <v>784</v>
      </c>
      <c r="B78" s="22" t="s">
        <v>785</v>
      </c>
      <c r="C78" s="8" t="s">
        <v>853</v>
      </c>
      <c r="D78" s="43" t="s">
        <v>710</v>
      </c>
      <c r="E78" s="40" t="str">
        <f>VLOOKUP(D78,TypeCode!$A$2:$B$40,2,FALSE)</f>
        <v>Einwilligungen/Aufklärungen</v>
      </c>
      <c r="F78" s="8" t="s">
        <v>852</v>
      </c>
      <c r="G78" s="41" t="s">
        <v>683</v>
      </c>
      <c r="H78" s="40" t="str">
        <f>VLOOKUP(G78,ClassCode!$A$2:$B$18,2,FALSE)</f>
        <v>Administratives Dokument</v>
      </c>
    </row>
    <row r="79" spans="1:8" x14ac:dyDescent="0.25">
      <c r="A79" s="7" t="s">
        <v>74</v>
      </c>
      <c r="B79" s="7" t="s">
        <v>75</v>
      </c>
      <c r="C79" s="8" t="s">
        <v>853</v>
      </c>
      <c r="D79" s="43" t="s">
        <v>710</v>
      </c>
      <c r="E79" s="40" t="str">
        <f>VLOOKUP(D79,TypeCode!$A$2:$B$40,2,FALSE)</f>
        <v>Einwilligungen/Aufklärungen</v>
      </c>
      <c r="F79" s="8" t="s">
        <v>852</v>
      </c>
      <c r="G79" s="41" t="s">
        <v>683</v>
      </c>
      <c r="H79" s="40" t="str">
        <f>VLOOKUP(G79,ClassCode!$A$2:$B$18,2,FALSE)</f>
        <v>Administratives Dokument</v>
      </c>
    </row>
    <row r="80" spans="1:8" x14ac:dyDescent="0.25">
      <c r="A80" s="7" t="s">
        <v>624</v>
      </c>
      <c r="B80" s="7" t="s">
        <v>625</v>
      </c>
      <c r="C80" s="8" t="s">
        <v>853</v>
      </c>
      <c r="D80" s="43" t="s">
        <v>728</v>
      </c>
      <c r="E80" s="40" t="str">
        <f>VLOOKUP(D80,TypeCode!$A$2:$B$40,2,FALSE)</f>
        <v>Patienteneigene Dokumente</v>
      </c>
      <c r="F80" s="8" t="s">
        <v>852</v>
      </c>
      <c r="G80" s="41" t="s">
        <v>693</v>
      </c>
      <c r="H80" s="40" t="str">
        <f>VLOOKUP(G80,ClassCode!$A$2:$B$18,2,FALSE)</f>
        <v>Medizinischer Ausweis</v>
      </c>
    </row>
    <row r="81" spans="1:8" x14ac:dyDescent="0.25">
      <c r="A81" s="7" t="s">
        <v>626</v>
      </c>
      <c r="B81" s="7" t="s">
        <v>627</v>
      </c>
      <c r="C81" s="8" t="s">
        <v>853</v>
      </c>
      <c r="D81" s="43" t="s">
        <v>728</v>
      </c>
      <c r="E81" s="40" t="str">
        <f>VLOOKUP(D81,TypeCode!$A$2:$B$40,2,FALSE)</f>
        <v>Patienteneigene Dokumente</v>
      </c>
      <c r="F81" s="8" t="s">
        <v>852</v>
      </c>
      <c r="G81" s="41" t="s">
        <v>693</v>
      </c>
      <c r="H81" s="40" t="str">
        <f>VLOOKUP(G81,ClassCode!$A$2:$B$18,2,FALSE)</f>
        <v>Medizinischer Ausweis</v>
      </c>
    </row>
    <row r="82" spans="1:8" x14ac:dyDescent="0.25">
      <c r="A82" s="7" t="s">
        <v>76</v>
      </c>
      <c r="B82" s="7" t="s">
        <v>77</v>
      </c>
      <c r="C82" s="8" t="s">
        <v>853</v>
      </c>
      <c r="D82" s="43" t="s">
        <v>728</v>
      </c>
      <c r="E82" s="40" t="str">
        <f>VLOOKUP(D82,TypeCode!$A$2:$B$40,2,FALSE)</f>
        <v>Patienteneigene Dokumente</v>
      </c>
      <c r="F82" s="8" t="s">
        <v>852</v>
      </c>
      <c r="G82" s="41" t="s">
        <v>683</v>
      </c>
      <c r="H82" s="40" t="str">
        <f>VLOOKUP(G82,ClassCode!$A$2:$B$18,2,FALSE)</f>
        <v>Administratives Dokument</v>
      </c>
    </row>
    <row r="83" spans="1:8" x14ac:dyDescent="0.25">
      <c r="A83" s="7" t="s">
        <v>79</v>
      </c>
      <c r="B83" s="7" t="s">
        <v>80</v>
      </c>
      <c r="C83" s="8" t="s">
        <v>853</v>
      </c>
      <c r="D83" s="43" t="s">
        <v>728</v>
      </c>
      <c r="E83" s="40" t="str">
        <f>VLOOKUP(D83,TypeCode!$A$2:$B$40,2,FALSE)</f>
        <v>Patienteneigene Dokumente</v>
      </c>
      <c r="F83" s="8" t="s">
        <v>852</v>
      </c>
      <c r="G83" s="41" t="s">
        <v>683</v>
      </c>
      <c r="H83" s="40" t="str">
        <f>VLOOKUP(G83,ClassCode!$A$2:$B$18,2,FALSE)</f>
        <v>Administratives Dokument</v>
      </c>
    </row>
    <row r="84" spans="1:8" x14ac:dyDescent="0.25">
      <c r="A84" s="7" t="s">
        <v>81</v>
      </c>
      <c r="B84" s="7" t="s">
        <v>82</v>
      </c>
      <c r="C84" s="8" t="s">
        <v>853</v>
      </c>
      <c r="D84" s="43" t="s">
        <v>728</v>
      </c>
      <c r="E84" s="40" t="str">
        <f>VLOOKUP(D84,TypeCode!$A$2:$B$40,2,FALSE)</f>
        <v>Patienteneigene Dokumente</v>
      </c>
      <c r="F84" s="8" t="s">
        <v>852</v>
      </c>
      <c r="G84" s="41" t="s">
        <v>683</v>
      </c>
      <c r="H84" s="40" t="str">
        <f>VLOOKUP(G84,ClassCode!$A$2:$B$18,2,FALSE)</f>
        <v>Administratives Dokument</v>
      </c>
    </row>
    <row r="85" spans="1:8" x14ac:dyDescent="0.25">
      <c r="A85" s="7" t="s">
        <v>628</v>
      </c>
      <c r="B85" s="7" t="s">
        <v>629</v>
      </c>
      <c r="C85" s="8" t="s">
        <v>853</v>
      </c>
      <c r="D85" s="43" t="s">
        <v>728</v>
      </c>
      <c r="E85" s="40" t="str">
        <f>VLOOKUP(D85,TypeCode!$A$2:$B$40,2,FALSE)</f>
        <v>Patienteneigene Dokumente</v>
      </c>
      <c r="F85" s="8" t="s">
        <v>852</v>
      </c>
      <c r="G85" s="41" t="s">
        <v>693</v>
      </c>
      <c r="H85" s="40" t="str">
        <f>VLOOKUP(G85,ClassCode!$A$2:$B$18,2,FALSE)</f>
        <v>Medizinischer Ausweis</v>
      </c>
    </row>
    <row r="86" spans="1:8" x14ac:dyDescent="0.25">
      <c r="A86" s="12" t="s">
        <v>630</v>
      </c>
      <c r="B86" s="7" t="s">
        <v>631</v>
      </c>
      <c r="C86" s="8" t="s">
        <v>853</v>
      </c>
      <c r="D86" s="43" t="s">
        <v>728</v>
      </c>
      <c r="E86" s="40" t="str">
        <f>VLOOKUP(D86,TypeCode!$A$2:$B$40,2,FALSE)</f>
        <v>Patienteneigene Dokumente</v>
      </c>
      <c r="F86" s="8" t="s">
        <v>852</v>
      </c>
      <c r="G86" s="41" t="s">
        <v>693</v>
      </c>
      <c r="H86" s="40" t="str">
        <f>VLOOKUP(G86,ClassCode!$A$2:$B$18,2,FALSE)</f>
        <v>Medizinischer Ausweis</v>
      </c>
    </row>
    <row r="87" spans="1:8" x14ac:dyDescent="0.25">
      <c r="A87" s="11" t="s">
        <v>83</v>
      </c>
      <c r="B87" s="13" t="s">
        <v>84</v>
      </c>
      <c r="C87" s="8" t="s">
        <v>853</v>
      </c>
      <c r="D87" s="43" t="s">
        <v>701</v>
      </c>
      <c r="E87" s="40" t="str">
        <f>VLOOKUP(D87,TypeCode!$A$2:$B$40,2,FALSE)</f>
        <v>Administrative Checklisten</v>
      </c>
      <c r="F87" s="8" t="s">
        <v>852</v>
      </c>
      <c r="G87" s="41" t="s">
        <v>683</v>
      </c>
      <c r="H87" s="40" t="str">
        <f>VLOOKUP(G87,ClassCode!$A$2:$B$18,2,FALSE)</f>
        <v>Administratives Dokument</v>
      </c>
    </row>
    <row r="88" spans="1:8" x14ac:dyDescent="0.25">
      <c r="A88" s="19" t="s">
        <v>786</v>
      </c>
      <c r="B88" s="20" t="s">
        <v>787</v>
      </c>
      <c r="C88" s="8" t="s">
        <v>853</v>
      </c>
      <c r="D88" s="43" t="s">
        <v>728</v>
      </c>
      <c r="E88" s="40" t="str">
        <f>VLOOKUP(D88,TypeCode!$A$2:$B$40,2,FALSE)</f>
        <v>Patienteneigene Dokumente</v>
      </c>
      <c r="F88" s="8" t="s">
        <v>852</v>
      </c>
      <c r="G88" s="41" t="s">
        <v>693</v>
      </c>
      <c r="H88" s="40" t="str">
        <f>VLOOKUP(G88,ClassCode!$A$2:$B$18,2,FALSE)</f>
        <v>Medizinischer Ausweis</v>
      </c>
    </row>
    <row r="89" spans="1:8" x14ac:dyDescent="0.25">
      <c r="A89" s="19" t="s">
        <v>788</v>
      </c>
      <c r="B89" s="20" t="s">
        <v>789</v>
      </c>
      <c r="C89" s="8" t="s">
        <v>853</v>
      </c>
      <c r="D89" s="43" t="s">
        <v>728</v>
      </c>
      <c r="E89" s="40" t="str">
        <f>VLOOKUP(D89,TypeCode!$A$2:$B$40,2,FALSE)</f>
        <v>Patienteneigene Dokumente</v>
      </c>
      <c r="F89" s="8" t="s">
        <v>852</v>
      </c>
      <c r="G89" s="41" t="s">
        <v>683</v>
      </c>
      <c r="H89" s="40" t="str">
        <f>VLOOKUP(G89,ClassCode!$A$2:$B$18,2,FALSE)</f>
        <v>Administratives Dokument</v>
      </c>
    </row>
    <row r="90" spans="1:8" x14ac:dyDescent="0.25">
      <c r="A90" s="19" t="s">
        <v>790</v>
      </c>
      <c r="B90" s="20" t="s">
        <v>791</v>
      </c>
      <c r="C90" s="8" t="s">
        <v>853</v>
      </c>
      <c r="D90" s="43" t="s">
        <v>728</v>
      </c>
      <c r="E90" s="40" t="str">
        <f>VLOOKUP(D90,TypeCode!$A$2:$B$40,2,FALSE)</f>
        <v>Patienteneigene Dokumente</v>
      </c>
      <c r="F90" s="8" t="s">
        <v>852</v>
      </c>
      <c r="G90" s="41" t="s">
        <v>693</v>
      </c>
      <c r="H90" s="40" t="str">
        <f>VLOOKUP(G90,ClassCode!$A$2:$B$18,2,FALSE)</f>
        <v>Medizinischer Ausweis</v>
      </c>
    </row>
    <row r="91" spans="1:8" x14ac:dyDescent="0.25">
      <c r="A91" s="12" t="s">
        <v>85</v>
      </c>
      <c r="B91" s="7" t="s">
        <v>86</v>
      </c>
      <c r="C91" s="8" t="s">
        <v>853</v>
      </c>
      <c r="D91" s="43" t="s">
        <v>728</v>
      </c>
      <c r="E91" s="40" t="str">
        <f>VLOOKUP(D91,TypeCode!$A$2:$B$40,2,FALSE)</f>
        <v>Patienteneigene Dokumente</v>
      </c>
      <c r="F91" s="8" t="s">
        <v>852</v>
      </c>
      <c r="G91" s="41" t="s">
        <v>689</v>
      </c>
      <c r="H91" s="40" t="str">
        <f>VLOOKUP(G91,ClassCode!$A$2:$B$18,2,FALSE)</f>
        <v>Dokumente ohne besondere Form (Notizen)</v>
      </c>
    </row>
    <row r="92" spans="1:8" x14ac:dyDescent="0.25">
      <c r="A92" s="12" t="s">
        <v>87</v>
      </c>
      <c r="B92" s="7" t="s">
        <v>88</v>
      </c>
      <c r="C92" s="8" t="s">
        <v>853</v>
      </c>
      <c r="D92" s="43" t="s">
        <v>710</v>
      </c>
      <c r="E92" s="40" t="str">
        <f>VLOOKUP(D92,TypeCode!$A$2:$B$40,2,FALSE)</f>
        <v>Einwilligungen/Aufklärungen</v>
      </c>
      <c r="F92" s="8" t="s">
        <v>852</v>
      </c>
      <c r="G92" s="41" t="s">
        <v>683</v>
      </c>
      <c r="H92" s="40" t="str">
        <f>VLOOKUP(G92,ClassCode!$A$2:$B$18,2,FALSE)</f>
        <v>Administratives Dokument</v>
      </c>
    </row>
    <row r="93" spans="1:8" x14ac:dyDescent="0.25">
      <c r="A93" s="7" t="s">
        <v>90</v>
      </c>
      <c r="B93" s="7" t="s">
        <v>91</v>
      </c>
      <c r="C93" s="8" t="s">
        <v>853</v>
      </c>
      <c r="D93" s="43" t="s">
        <v>729</v>
      </c>
      <c r="E93" s="40" t="str">
        <f>VLOOKUP(D93,TypeCode!$A$2:$B$40,2,FALSE)</f>
        <v>Patienteninformationen</v>
      </c>
      <c r="F93" s="8" t="s">
        <v>852</v>
      </c>
      <c r="G93" s="41" t="s">
        <v>683</v>
      </c>
      <c r="H93" s="40" t="str">
        <f>VLOOKUP(G93,ClassCode!$A$2:$B$18,2,FALSE)</f>
        <v>Administratives Dokument</v>
      </c>
    </row>
    <row r="94" spans="1:8" x14ac:dyDescent="0.25">
      <c r="A94" s="22" t="s">
        <v>792</v>
      </c>
      <c r="B94" s="22" t="s">
        <v>793</v>
      </c>
      <c r="C94" s="8" t="s">
        <v>853</v>
      </c>
      <c r="D94" s="43" t="s">
        <v>729</v>
      </c>
      <c r="E94" s="40" t="str">
        <f>VLOOKUP(D94,TypeCode!$A$2:$B$40,2,FALSE)</f>
        <v>Patienteninformationen</v>
      </c>
      <c r="F94" s="8" t="s">
        <v>852</v>
      </c>
      <c r="G94" s="41" t="s">
        <v>683</v>
      </c>
      <c r="H94" s="40" t="str">
        <f>VLOOKUP(G94,ClassCode!$A$2:$B$18,2,FALSE)</f>
        <v>Administratives Dokument</v>
      </c>
    </row>
    <row r="95" spans="1:8" x14ac:dyDescent="0.25">
      <c r="A95" s="7" t="s">
        <v>92</v>
      </c>
      <c r="B95" s="12" t="s">
        <v>93</v>
      </c>
      <c r="C95" s="8" t="s">
        <v>853</v>
      </c>
      <c r="D95" s="43" t="s">
        <v>729</v>
      </c>
      <c r="E95" s="40" t="str">
        <f>VLOOKUP(D95,TypeCode!$A$2:$B$40,2,FALSE)</f>
        <v>Patienteninformationen</v>
      </c>
      <c r="F95" s="8" t="s">
        <v>852</v>
      </c>
      <c r="G95" s="41" t="s">
        <v>683</v>
      </c>
      <c r="H95" s="40" t="str">
        <f>VLOOKUP(G95,ClassCode!$A$2:$B$18,2,FALSE)</f>
        <v>Administratives Dokument</v>
      </c>
    </row>
    <row r="96" spans="1:8" x14ac:dyDescent="0.25">
      <c r="A96" s="7" t="s">
        <v>665</v>
      </c>
      <c r="B96" s="7" t="s">
        <v>666</v>
      </c>
      <c r="C96" s="8" t="s">
        <v>853</v>
      </c>
      <c r="D96" s="43" t="s">
        <v>739</v>
      </c>
      <c r="E96" s="40" t="str">
        <f>VLOOKUP(D96,TypeCode!$A$2:$B$40,2,FALSE)</f>
        <v>Verordnungen</v>
      </c>
      <c r="F96" s="8" t="s">
        <v>852</v>
      </c>
      <c r="G96" s="41" t="s">
        <v>695</v>
      </c>
      <c r="H96" s="40" t="str">
        <f>VLOOKUP(G96,ClassCode!$A$2:$B$18,2,FALSE)</f>
        <v>Verordnung</v>
      </c>
    </row>
    <row r="97" spans="1:8" x14ac:dyDescent="0.25">
      <c r="A97" s="7" t="s">
        <v>667</v>
      </c>
      <c r="B97" s="7" t="s">
        <v>668</v>
      </c>
      <c r="C97" s="8" t="s">
        <v>853</v>
      </c>
      <c r="D97" s="43" t="s">
        <v>739</v>
      </c>
      <c r="E97" s="40" t="str">
        <f>VLOOKUP(D97,TypeCode!$A$2:$B$40,2,FALSE)</f>
        <v>Verordnungen</v>
      </c>
      <c r="F97" s="8" t="s">
        <v>852</v>
      </c>
      <c r="G97" s="41" t="s">
        <v>695</v>
      </c>
      <c r="H97" s="40" t="str">
        <f>VLOOKUP(G97,ClassCode!$A$2:$B$18,2,FALSE)</f>
        <v>Verordnung</v>
      </c>
    </row>
    <row r="98" spans="1:8" x14ac:dyDescent="0.25">
      <c r="A98" s="7" t="s">
        <v>669</v>
      </c>
      <c r="B98" s="7" t="s">
        <v>670</v>
      </c>
      <c r="C98" s="8" t="s">
        <v>853</v>
      </c>
      <c r="D98" s="43" t="s">
        <v>739</v>
      </c>
      <c r="E98" s="40" t="str">
        <f>VLOOKUP(D98,TypeCode!$A$2:$B$40,2,FALSE)</f>
        <v>Verordnungen</v>
      </c>
      <c r="F98" s="8" t="s">
        <v>852</v>
      </c>
      <c r="G98" s="41" t="s">
        <v>695</v>
      </c>
      <c r="H98" s="40" t="str">
        <f>VLOOKUP(G98,ClassCode!$A$2:$B$18,2,FALSE)</f>
        <v>Verordnung</v>
      </c>
    </row>
    <row r="99" spans="1:8" x14ac:dyDescent="0.25">
      <c r="A99" s="7" t="s">
        <v>559</v>
      </c>
      <c r="B99" s="7" t="s">
        <v>560</v>
      </c>
      <c r="C99" s="8" t="s">
        <v>853</v>
      </c>
      <c r="D99" s="43" t="s">
        <v>731</v>
      </c>
      <c r="E99" s="40" t="str">
        <f>VLOOKUP(D99,TypeCode!$A$2:$B$40,2,FALSE)</f>
        <v>Qualitätssicherung</v>
      </c>
      <c r="F99" s="8" t="s">
        <v>852</v>
      </c>
      <c r="G99" s="41" t="s">
        <v>683</v>
      </c>
      <c r="H99" s="40" t="str">
        <f>VLOOKUP(G99,ClassCode!$A$2:$B$18,2,FALSE)</f>
        <v>Administratives Dokument</v>
      </c>
    </row>
    <row r="100" spans="1:8" x14ac:dyDescent="0.25">
      <c r="A100" s="7" t="s">
        <v>562</v>
      </c>
      <c r="B100" s="7" t="s">
        <v>563</v>
      </c>
      <c r="C100" s="8" t="s">
        <v>853</v>
      </c>
      <c r="D100" s="43" t="s">
        <v>731</v>
      </c>
      <c r="E100" s="40" t="str">
        <f>VLOOKUP(D100,TypeCode!$A$2:$B$40,2,FALSE)</f>
        <v>Qualitätssicherung</v>
      </c>
      <c r="F100" s="8" t="s">
        <v>852</v>
      </c>
      <c r="G100" s="41" t="s">
        <v>692</v>
      </c>
      <c r="H100" s="40" t="str">
        <f>VLOOKUP(G100,ClassCode!$A$2:$B$18,2,FALSE)</f>
        <v>Gutachten und Qualitätsmanagement</v>
      </c>
    </row>
    <row r="101" spans="1:8" x14ac:dyDescent="0.25">
      <c r="A101" s="7" t="s">
        <v>564</v>
      </c>
      <c r="B101" s="7" t="s">
        <v>565</v>
      </c>
      <c r="C101" s="8" t="s">
        <v>853</v>
      </c>
      <c r="D101" s="43" t="s">
        <v>731</v>
      </c>
      <c r="E101" s="40" t="str">
        <f>VLOOKUP(D101,TypeCode!$A$2:$B$40,2,FALSE)</f>
        <v>Qualitätssicherung</v>
      </c>
      <c r="F101" s="8" t="s">
        <v>852</v>
      </c>
      <c r="G101" s="41" t="s">
        <v>685</v>
      </c>
      <c r="H101" s="40" t="str">
        <f>VLOOKUP(G101,ClassCode!$A$2:$B$18,2,FALSE)</f>
        <v>Assessment</v>
      </c>
    </row>
    <row r="102" spans="1:8" x14ac:dyDescent="0.25">
      <c r="A102" s="7" t="s">
        <v>566</v>
      </c>
      <c r="B102" s="7" t="s">
        <v>567</v>
      </c>
      <c r="C102" s="8" t="s">
        <v>853</v>
      </c>
      <c r="D102" s="43" t="s">
        <v>731</v>
      </c>
      <c r="E102" s="40" t="str">
        <f>VLOOKUP(D102,TypeCode!$A$2:$B$40,2,FALSE)</f>
        <v>Qualitätssicherung</v>
      </c>
      <c r="F102" s="8" t="s">
        <v>852</v>
      </c>
      <c r="G102" s="41" t="s">
        <v>680</v>
      </c>
      <c r="H102" s="40" t="str">
        <f>VLOOKUP(G102,ClassCode!$A$2:$B$18,2,FALSE)</f>
        <v>Planungsdokument</v>
      </c>
    </row>
    <row r="103" spans="1:8" x14ac:dyDescent="0.25">
      <c r="A103" s="7" t="s">
        <v>568</v>
      </c>
      <c r="B103" s="7" t="s">
        <v>569</v>
      </c>
      <c r="C103" s="8" t="s">
        <v>853</v>
      </c>
      <c r="D103" s="43" t="s">
        <v>731</v>
      </c>
      <c r="E103" s="40" t="str">
        <f>VLOOKUP(D103,TypeCode!$A$2:$B$40,2,FALSE)</f>
        <v>Qualitätssicherung</v>
      </c>
      <c r="F103" s="8" t="s">
        <v>852</v>
      </c>
      <c r="G103" s="41" t="s">
        <v>683</v>
      </c>
      <c r="H103" s="40" t="str">
        <f>VLOOKUP(G103,ClassCode!$A$2:$B$18,2,FALSE)</f>
        <v>Administratives Dokument</v>
      </c>
    </row>
    <row r="104" spans="1:8" x14ac:dyDescent="0.25">
      <c r="A104" s="7" t="s">
        <v>570</v>
      </c>
      <c r="B104" s="7" t="s">
        <v>571</v>
      </c>
      <c r="C104" s="8" t="s">
        <v>853</v>
      </c>
      <c r="D104" s="43" t="s">
        <v>731</v>
      </c>
      <c r="E104" s="40" t="str">
        <f>VLOOKUP(D104,TypeCode!$A$2:$B$40,2,FALSE)</f>
        <v>Qualitätssicherung</v>
      </c>
      <c r="F104" s="8" t="s">
        <v>852</v>
      </c>
      <c r="G104" s="41" t="s">
        <v>683</v>
      </c>
      <c r="H104" s="40" t="str">
        <f>VLOOKUP(G104,ClassCode!$A$2:$B$18,2,FALSE)</f>
        <v>Administratives Dokument</v>
      </c>
    </row>
    <row r="105" spans="1:8" x14ac:dyDescent="0.25">
      <c r="A105" s="7" t="s">
        <v>94</v>
      </c>
      <c r="B105" s="7" t="s">
        <v>95</v>
      </c>
      <c r="C105" s="8" t="s">
        <v>853</v>
      </c>
      <c r="D105" s="43" t="s">
        <v>733</v>
      </c>
      <c r="E105" s="40" t="str">
        <f>VLOOKUP(D105,TypeCode!$A$2:$B$40,2,FALSE)</f>
        <v>Schriftwechsel (administrativ)</v>
      </c>
      <c r="F105" s="8" t="s">
        <v>852</v>
      </c>
      <c r="G105" s="41" t="s">
        <v>683</v>
      </c>
      <c r="H105" s="40" t="str">
        <f>VLOOKUP(G105,ClassCode!$A$2:$B$18,2,FALSE)</f>
        <v>Administratives Dokument</v>
      </c>
    </row>
    <row r="106" spans="1:8" x14ac:dyDescent="0.25">
      <c r="A106" s="12" t="s">
        <v>96</v>
      </c>
      <c r="B106" s="7" t="s">
        <v>97</v>
      </c>
      <c r="C106" s="8" t="s">
        <v>853</v>
      </c>
      <c r="D106" s="43" t="s">
        <v>733</v>
      </c>
      <c r="E106" s="40" t="str">
        <f>VLOOKUP(D106,TypeCode!$A$2:$B$40,2,FALSE)</f>
        <v>Schriftwechsel (administrativ)</v>
      </c>
      <c r="F106" s="8" t="s">
        <v>852</v>
      </c>
      <c r="G106" s="41" t="s">
        <v>683</v>
      </c>
      <c r="H106" s="40" t="str">
        <f>VLOOKUP(G106,ClassCode!$A$2:$B$18,2,FALSE)</f>
        <v>Administratives Dokument</v>
      </c>
    </row>
    <row r="107" spans="1:8" x14ac:dyDescent="0.25">
      <c r="A107" s="12" t="s">
        <v>98</v>
      </c>
      <c r="B107" s="7" t="s">
        <v>99</v>
      </c>
      <c r="C107" s="8" t="s">
        <v>853</v>
      </c>
      <c r="D107" s="43" t="s">
        <v>733</v>
      </c>
      <c r="E107" s="40" t="str">
        <f>VLOOKUP(D107,TypeCode!$A$2:$B$40,2,FALSE)</f>
        <v>Schriftwechsel (administrativ)</v>
      </c>
      <c r="F107" s="8" t="s">
        <v>852</v>
      </c>
      <c r="G107" s="41" t="s">
        <v>683</v>
      </c>
      <c r="H107" s="40" t="str">
        <f>VLOOKUP(G107,ClassCode!$A$2:$B$18,2,FALSE)</f>
        <v>Administratives Dokument</v>
      </c>
    </row>
    <row r="108" spans="1:8" x14ac:dyDescent="0.25">
      <c r="A108" s="12" t="s">
        <v>100</v>
      </c>
      <c r="B108" s="7" t="s">
        <v>101</v>
      </c>
      <c r="C108" s="8" t="s">
        <v>853</v>
      </c>
      <c r="D108" s="43" t="s">
        <v>733</v>
      </c>
      <c r="E108" s="40" t="str">
        <f>VLOOKUP(D108,TypeCode!$A$2:$B$40,2,FALSE)</f>
        <v>Schriftwechsel (administrativ)</v>
      </c>
      <c r="F108" s="8" t="s">
        <v>852</v>
      </c>
      <c r="G108" s="41" t="s">
        <v>683</v>
      </c>
      <c r="H108" s="40" t="str">
        <f>VLOOKUP(G108,ClassCode!$A$2:$B$18,2,FALSE)</f>
        <v>Administratives Dokument</v>
      </c>
    </row>
    <row r="109" spans="1:8" x14ac:dyDescent="0.25">
      <c r="A109" s="11" t="s">
        <v>102</v>
      </c>
      <c r="B109" s="11" t="s">
        <v>103</v>
      </c>
      <c r="C109" s="8" t="s">
        <v>853</v>
      </c>
      <c r="D109" s="43" t="s">
        <v>733</v>
      </c>
      <c r="E109" s="40" t="str">
        <f>VLOOKUP(D109,TypeCode!$A$2:$B$40,2,FALSE)</f>
        <v>Schriftwechsel (administrativ)</v>
      </c>
      <c r="F109" s="8" t="s">
        <v>852</v>
      </c>
      <c r="G109" s="41" t="s">
        <v>683</v>
      </c>
      <c r="H109" s="40" t="str">
        <f>VLOOKUP(G109,ClassCode!$A$2:$B$18,2,FALSE)</f>
        <v>Administratives Dokument</v>
      </c>
    </row>
    <row r="110" spans="1:8" x14ac:dyDescent="0.25">
      <c r="A110" s="19" t="s">
        <v>794</v>
      </c>
      <c r="B110" s="19" t="s">
        <v>795</v>
      </c>
      <c r="C110" s="8" t="s">
        <v>853</v>
      </c>
      <c r="D110" s="43" t="s">
        <v>733</v>
      </c>
      <c r="E110" s="40" t="str">
        <f>VLOOKUP(D110,TypeCode!$A$2:$B$40,2,FALSE)</f>
        <v>Schriftwechsel (administrativ)</v>
      </c>
      <c r="F110" s="8" t="s">
        <v>852</v>
      </c>
      <c r="G110" s="41" t="s">
        <v>683</v>
      </c>
      <c r="H110" s="40" t="str">
        <f>VLOOKUP(G110,ClassCode!$A$2:$B$18,2,FALSE)</f>
        <v>Administratives Dokument</v>
      </c>
    </row>
    <row r="111" spans="1:8" x14ac:dyDescent="0.25">
      <c r="A111" s="24" t="s">
        <v>796</v>
      </c>
      <c r="B111" s="24" t="s">
        <v>797</v>
      </c>
      <c r="C111" s="8" t="s">
        <v>853</v>
      </c>
      <c r="D111" s="43" t="s">
        <v>733</v>
      </c>
      <c r="E111" s="40" t="str">
        <f>VLOOKUP(D111,TypeCode!$A$2:$B$40,2,FALSE)</f>
        <v>Schriftwechsel (administrativ)</v>
      </c>
      <c r="F111" s="8" t="s">
        <v>852</v>
      </c>
      <c r="G111" s="41" t="s">
        <v>683</v>
      </c>
      <c r="H111" s="40" t="str">
        <f>VLOOKUP(G111,ClassCode!$A$2:$B$18,2,FALSE)</f>
        <v>Administratives Dokument</v>
      </c>
    </row>
    <row r="112" spans="1:8" x14ac:dyDescent="0.25">
      <c r="A112" s="19" t="s">
        <v>798</v>
      </c>
      <c r="B112" s="19" t="s">
        <v>799</v>
      </c>
      <c r="C112" s="8" t="s">
        <v>853</v>
      </c>
      <c r="D112" s="43" t="s">
        <v>733</v>
      </c>
      <c r="E112" s="40" t="str">
        <f>VLOOKUP(D112,TypeCode!$A$2:$B$40,2,FALSE)</f>
        <v>Schriftwechsel (administrativ)</v>
      </c>
      <c r="F112" s="8" t="s">
        <v>852</v>
      </c>
      <c r="G112" s="41" t="s">
        <v>689</v>
      </c>
      <c r="H112" s="40" t="str">
        <f>VLOOKUP(G112,ClassCode!$A$2:$B$18,2,FALSE)</f>
        <v>Dokumente ohne besondere Form (Notizen)</v>
      </c>
    </row>
    <row r="113" spans="1:8" x14ac:dyDescent="0.25">
      <c r="A113" s="12" t="s">
        <v>104</v>
      </c>
      <c r="B113" s="7" t="s">
        <v>105</v>
      </c>
      <c r="C113" s="8" t="s">
        <v>853</v>
      </c>
      <c r="D113" s="43" t="s">
        <v>733</v>
      </c>
      <c r="E113" s="40" t="str">
        <f>VLOOKUP(D113,TypeCode!$A$2:$B$40,2,FALSE)</f>
        <v>Schriftwechsel (administrativ)</v>
      </c>
      <c r="F113" s="8" t="s">
        <v>852</v>
      </c>
      <c r="G113" s="41" t="s">
        <v>683</v>
      </c>
      <c r="H113" s="40" t="str">
        <f>VLOOKUP(G113,ClassCode!$A$2:$B$18,2,FALSE)</f>
        <v>Administratives Dokument</v>
      </c>
    </row>
    <row r="114" spans="1:8" x14ac:dyDescent="0.25">
      <c r="A114" s="11" t="s">
        <v>106</v>
      </c>
      <c r="B114" s="14" t="s">
        <v>107</v>
      </c>
      <c r="C114" s="8" t="s">
        <v>853</v>
      </c>
      <c r="D114" s="43" t="s">
        <v>735</v>
      </c>
      <c r="E114" s="40" t="str">
        <f>VLOOKUP(D114,TypeCode!$A$2:$B$40,2,FALSE)</f>
        <v>Sozialdienstformulare</v>
      </c>
      <c r="F114" s="8" t="s">
        <v>852</v>
      </c>
      <c r="G114" s="41" t="s">
        <v>859</v>
      </c>
      <c r="H114" s="40"/>
    </row>
    <row r="115" spans="1:8" x14ac:dyDescent="0.25">
      <c r="A115" s="11" t="s">
        <v>109</v>
      </c>
      <c r="B115" s="14" t="s">
        <v>110</v>
      </c>
      <c r="C115" s="8" t="s">
        <v>853</v>
      </c>
      <c r="D115" s="43" t="s">
        <v>735</v>
      </c>
      <c r="E115" s="40" t="str">
        <f>VLOOKUP(D115,TypeCode!$A$2:$B$40,2,FALSE)</f>
        <v>Sozialdienstformulare</v>
      </c>
      <c r="F115" s="8" t="s">
        <v>852</v>
      </c>
      <c r="G115" s="41" t="s">
        <v>680</v>
      </c>
      <c r="H115" s="40" t="str">
        <f>VLOOKUP(G115,ClassCode!$A$2:$B$18,2,FALSE)</f>
        <v>Planungsdokument</v>
      </c>
    </row>
    <row r="116" spans="1:8" x14ac:dyDescent="0.25">
      <c r="A116" s="11" t="s">
        <v>111</v>
      </c>
      <c r="B116" s="11" t="s">
        <v>112</v>
      </c>
      <c r="C116" s="8" t="s">
        <v>853</v>
      </c>
      <c r="D116" s="43" t="s">
        <v>735</v>
      </c>
      <c r="E116" s="40" t="str">
        <f>VLOOKUP(D116,TypeCode!$A$2:$B$40,2,FALSE)</f>
        <v>Sozialdienstformulare</v>
      </c>
      <c r="F116" s="8" t="s">
        <v>852</v>
      </c>
      <c r="G116" s="41" t="s">
        <v>685</v>
      </c>
      <c r="H116" s="40" t="str">
        <f>VLOOKUP(G116,ClassCode!$A$2:$B$18,2,FALSE)</f>
        <v>Assessment</v>
      </c>
    </row>
    <row r="117" spans="1:8" x14ac:dyDescent="0.25">
      <c r="A117" s="11" t="s">
        <v>113</v>
      </c>
      <c r="B117" s="13" t="s">
        <v>114</v>
      </c>
      <c r="C117" s="8" t="s">
        <v>853</v>
      </c>
      <c r="D117" s="43" t="s">
        <v>735</v>
      </c>
      <c r="E117" s="40" t="str">
        <f>VLOOKUP(D117,TypeCode!$A$2:$B$40,2,FALSE)</f>
        <v>Sozialdienstformulare</v>
      </c>
      <c r="F117" s="8" t="s">
        <v>852</v>
      </c>
      <c r="G117" s="41" t="s">
        <v>688</v>
      </c>
      <c r="H117" s="40" t="str">
        <f>VLOOKUP(G117,ClassCode!$A$2:$B$18,2,FALSE)</f>
        <v>Brief</v>
      </c>
    </row>
    <row r="118" spans="1:8" x14ac:dyDescent="0.25">
      <c r="A118" s="11" t="s">
        <v>115</v>
      </c>
      <c r="B118" s="13" t="s">
        <v>116</v>
      </c>
      <c r="C118" s="8" t="s">
        <v>853</v>
      </c>
      <c r="D118" s="43" t="s">
        <v>735</v>
      </c>
      <c r="E118" s="40" t="str">
        <f>VLOOKUP(D118,TypeCode!$A$2:$B$40,2,FALSE)</f>
        <v>Sozialdienstformulare</v>
      </c>
      <c r="F118" s="8" t="s">
        <v>852</v>
      </c>
      <c r="G118" s="41" t="s">
        <v>683</v>
      </c>
      <c r="H118" s="40" t="str">
        <f>VLOOKUP(G118,ClassCode!$A$2:$B$18,2,FALSE)</f>
        <v>Administratives Dokument</v>
      </c>
    </row>
    <row r="119" spans="1:8" x14ac:dyDescent="0.25">
      <c r="A119" s="12" t="s">
        <v>117</v>
      </c>
      <c r="B119" s="7" t="s">
        <v>118</v>
      </c>
      <c r="C119" s="8" t="s">
        <v>853</v>
      </c>
      <c r="D119" s="43" t="s">
        <v>740</v>
      </c>
      <c r="E119" s="40" t="str">
        <f>VLOOKUP(D119,TypeCode!$A$2:$B$40,2,FALSE)</f>
        <v>Verträge</v>
      </c>
      <c r="F119" s="8" t="s">
        <v>852</v>
      </c>
      <c r="G119" s="41" t="s">
        <v>683</v>
      </c>
      <c r="H119" s="40" t="str">
        <f>VLOOKUP(G119,ClassCode!$A$2:$B$18,2,FALSE)</f>
        <v>Administratives Dokument</v>
      </c>
    </row>
    <row r="120" spans="1:8" x14ac:dyDescent="0.25">
      <c r="A120" s="12" t="s">
        <v>120</v>
      </c>
      <c r="B120" s="7" t="s">
        <v>121</v>
      </c>
      <c r="C120" s="8" t="s">
        <v>853</v>
      </c>
      <c r="D120" s="43" t="s">
        <v>740</v>
      </c>
      <c r="E120" s="40" t="str">
        <f>VLOOKUP(D120,TypeCode!$A$2:$B$40,2,FALSE)</f>
        <v>Verträge</v>
      </c>
      <c r="F120" s="8" t="s">
        <v>852</v>
      </c>
      <c r="G120" s="41" t="s">
        <v>683</v>
      </c>
      <c r="H120" s="40" t="str">
        <f>VLOOKUP(G120,ClassCode!$A$2:$B$18,2,FALSE)</f>
        <v>Administratives Dokument</v>
      </c>
    </row>
    <row r="121" spans="1:8" x14ac:dyDescent="0.25">
      <c r="A121" s="12" t="s">
        <v>122</v>
      </c>
      <c r="B121" s="13" t="s">
        <v>123</v>
      </c>
      <c r="C121" s="8" t="s">
        <v>853</v>
      </c>
      <c r="D121" s="43" t="s">
        <v>740</v>
      </c>
      <c r="E121" s="40" t="str">
        <f>VLOOKUP(D121,TypeCode!$A$2:$B$40,2,FALSE)</f>
        <v>Verträge</v>
      </c>
      <c r="F121" s="8" t="s">
        <v>852</v>
      </c>
      <c r="G121" s="41" t="s">
        <v>683</v>
      </c>
      <c r="H121" s="40" t="str">
        <f>VLOOKUP(G121,ClassCode!$A$2:$B$18,2,FALSE)</f>
        <v>Administratives Dokument</v>
      </c>
    </row>
    <row r="122" spans="1:8" x14ac:dyDescent="0.25">
      <c r="A122" s="7" t="s">
        <v>124</v>
      </c>
      <c r="B122" s="7" t="s">
        <v>125</v>
      </c>
      <c r="C122" s="8" t="s">
        <v>853</v>
      </c>
      <c r="D122" s="43" t="s">
        <v>740</v>
      </c>
      <c r="E122" s="40" t="str">
        <f>VLOOKUP(D122,TypeCode!$A$2:$B$40,2,FALSE)</f>
        <v>Verträge</v>
      </c>
      <c r="F122" s="8" t="s">
        <v>852</v>
      </c>
      <c r="G122" s="41" t="s">
        <v>683</v>
      </c>
      <c r="H122" s="40" t="str">
        <f>VLOOKUP(G122,ClassCode!$A$2:$B$18,2,FALSE)</f>
        <v>Administratives Dokument</v>
      </c>
    </row>
    <row r="123" spans="1:8" x14ac:dyDescent="0.25">
      <c r="A123" s="7" t="s">
        <v>323</v>
      </c>
      <c r="B123" s="7" t="s">
        <v>324</v>
      </c>
      <c r="C123" s="8" t="s">
        <v>853</v>
      </c>
      <c r="D123" s="43" t="s">
        <v>709</v>
      </c>
      <c r="E123" s="40" t="str">
        <f>VLOOKUP(D123,TypeCode!$A$2:$B$40,2,FALSE)</f>
        <v>Einweisungs- und Aufnahmedokumente</v>
      </c>
      <c r="F123" s="8" t="s">
        <v>852</v>
      </c>
      <c r="G123" s="41" t="s">
        <v>690</v>
      </c>
      <c r="H123" s="40" t="str">
        <f>VLOOKUP(G123,ClassCode!$A$2:$B$18,2,FALSE)</f>
        <v>Durchführungsprotokoll</v>
      </c>
    </row>
    <row r="124" spans="1:8" x14ac:dyDescent="0.25">
      <c r="A124" s="7" t="s">
        <v>2</v>
      </c>
      <c r="B124" s="7" t="s">
        <v>3</v>
      </c>
      <c r="C124" s="8" t="s">
        <v>853</v>
      </c>
      <c r="D124" s="43" t="s">
        <v>709</v>
      </c>
      <c r="E124" s="40" t="str">
        <f>VLOOKUP(D124,TypeCode!$A$2:$B$40,2,FALSE)</f>
        <v>Einweisungs- und Aufnahmedokumente</v>
      </c>
      <c r="F124" s="8" t="s">
        <v>852</v>
      </c>
      <c r="G124" s="41" t="s">
        <v>683</v>
      </c>
      <c r="H124" s="40" t="str">
        <f>VLOOKUP(G124,ClassCode!$A$2:$B$18,2,FALSE)</f>
        <v>Administratives Dokument</v>
      </c>
    </row>
    <row r="125" spans="1:8" x14ac:dyDescent="0.25">
      <c r="A125" s="7" t="s">
        <v>326</v>
      </c>
      <c r="B125" s="7" t="s">
        <v>327</v>
      </c>
      <c r="C125" s="8" t="s">
        <v>853</v>
      </c>
      <c r="D125" s="43" t="s">
        <v>709</v>
      </c>
      <c r="E125" s="40" t="str">
        <f>VLOOKUP(D125,TypeCode!$A$2:$B$40,2,FALSE)</f>
        <v>Einweisungs- und Aufnahmedokumente</v>
      </c>
      <c r="F125" s="8" t="s">
        <v>852</v>
      </c>
      <c r="G125" s="41" t="s">
        <v>683</v>
      </c>
      <c r="H125" s="40" t="str">
        <f>VLOOKUP(G125,ClassCode!$A$2:$B$18,2,FALSE)</f>
        <v>Administratives Dokument</v>
      </c>
    </row>
    <row r="126" spans="1:8" x14ac:dyDescent="0.25">
      <c r="A126" s="7" t="s">
        <v>328</v>
      </c>
      <c r="B126" s="7" t="s">
        <v>329</v>
      </c>
      <c r="C126" s="8" t="s">
        <v>853</v>
      </c>
      <c r="D126" s="43" t="s">
        <v>709</v>
      </c>
      <c r="E126" s="40" t="str">
        <f>VLOOKUP(D126,TypeCode!$A$2:$B$40,2,FALSE)</f>
        <v>Einweisungs- und Aufnahmedokumente</v>
      </c>
      <c r="F126" s="8" t="s">
        <v>852</v>
      </c>
      <c r="G126" s="41" t="s">
        <v>690</v>
      </c>
      <c r="H126" s="40" t="str">
        <f>VLOOKUP(G126,ClassCode!$A$2:$B$18,2,FALSE)</f>
        <v>Durchführungsprotokoll</v>
      </c>
    </row>
    <row r="127" spans="1:8" x14ac:dyDescent="0.25">
      <c r="A127" s="7" t="s">
        <v>6</v>
      </c>
      <c r="B127" s="7" t="s">
        <v>7</v>
      </c>
      <c r="C127" s="8" t="s">
        <v>853</v>
      </c>
      <c r="D127" s="43" t="s">
        <v>709</v>
      </c>
      <c r="E127" s="40" t="str">
        <f>VLOOKUP(D127,TypeCode!$A$2:$B$40,2,FALSE)</f>
        <v>Einweisungs- und Aufnahmedokumente</v>
      </c>
      <c r="F127" s="8" t="s">
        <v>852</v>
      </c>
      <c r="G127" s="41" t="s">
        <v>683</v>
      </c>
      <c r="H127" s="40" t="str">
        <f>VLOOKUP(G127,ClassCode!$A$2:$B$18,2,FALSE)</f>
        <v>Administratives Dokument</v>
      </c>
    </row>
    <row r="128" spans="1:8" x14ac:dyDescent="0.25">
      <c r="A128" s="7" t="s">
        <v>330</v>
      </c>
      <c r="B128" s="7" t="s">
        <v>331</v>
      </c>
      <c r="C128" s="8" t="s">
        <v>853</v>
      </c>
      <c r="D128" s="43" t="s">
        <v>709</v>
      </c>
      <c r="E128" s="40" t="str">
        <f>VLOOKUP(D128,TypeCode!$A$2:$B$40,2,FALSE)</f>
        <v>Einweisungs- und Aufnahmedokumente</v>
      </c>
      <c r="F128" s="8" t="s">
        <v>852</v>
      </c>
      <c r="G128" s="41" t="s">
        <v>690</v>
      </c>
      <c r="H128" s="40" t="str">
        <f>VLOOKUP(G128,ClassCode!$A$2:$B$18,2,FALSE)</f>
        <v>Durchführungsprotokoll</v>
      </c>
    </row>
    <row r="129" spans="1:8" x14ac:dyDescent="0.25">
      <c r="A129" s="7" t="s">
        <v>286</v>
      </c>
      <c r="B129" s="7" t="s">
        <v>287</v>
      </c>
      <c r="C129" s="8" t="s">
        <v>853</v>
      </c>
      <c r="D129" s="43" t="s">
        <v>709</v>
      </c>
      <c r="E129" s="40" t="str">
        <f>VLOOKUP(D129,TypeCode!$A$2:$B$40,2,FALSE)</f>
        <v>Einweisungs- und Aufnahmedokumente</v>
      </c>
      <c r="F129" s="8" t="s">
        <v>852</v>
      </c>
      <c r="G129" s="41" t="s">
        <v>695</v>
      </c>
      <c r="H129" s="40" t="str">
        <f>VLOOKUP(G129,ClassCode!$A$2:$B$18,2,FALSE)</f>
        <v>Verordnung</v>
      </c>
    </row>
    <row r="130" spans="1:8" x14ac:dyDescent="0.25">
      <c r="A130" s="11" t="s">
        <v>289</v>
      </c>
      <c r="B130" s="13" t="s">
        <v>290</v>
      </c>
      <c r="C130" s="8" t="s">
        <v>853</v>
      </c>
      <c r="D130" s="43" t="s">
        <v>709</v>
      </c>
      <c r="E130" s="40" t="str">
        <f>VLOOKUP(D130,TypeCode!$A$2:$B$40,2,FALSE)</f>
        <v>Einweisungs- und Aufnahmedokumente</v>
      </c>
      <c r="F130" s="8" t="s">
        <v>852</v>
      </c>
      <c r="G130" s="41" t="s">
        <v>695</v>
      </c>
      <c r="H130" s="40" t="str">
        <f>VLOOKUP(G130,ClassCode!$A$2:$B$18,2,FALSE)</f>
        <v>Verordnung</v>
      </c>
    </row>
    <row r="131" spans="1:8" x14ac:dyDescent="0.25">
      <c r="A131" s="11" t="s">
        <v>291</v>
      </c>
      <c r="B131" s="13" t="s">
        <v>292</v>
      </c>
      <c r="C131" s="8" t="s">
        <v>853</v>
      </c>
      <c r="D131" s="43" t="s">
        <v>709</v>
      </c>
      <c r="E131" s="40" t="str">
        <f>VLOOKUP(D131,TypeCode!$A$2:$B$40,2,FALSE)</f>
        <v>Einweisungs- und Aufnahmedokumente</v>
      </c>
      <c r="F131" s="8" t="s">
        <v>852</v>
      </c>
      <c r="G131" s="41" t="s">
        <v>695</v>
      </c>
      <c r="H131" s="40" t="str">
        <f>VLOOKUP(G131,ClassCode!$A$2:$B$18,2,FALSE)</f>
        <v>Verordnung</v>
      </c>
    </row>
    <row r="132" spans="1:8" x14ac:dyDescent="0.25">
      <c r="A132" s="19" t="s">
        <v>744</v>
      </c>
      <c r="B132" s="20" t="s">
        <v>745</v>
      </c>
      <c r="C132" s="8" t="s">
        <v>853</v>
      </c>
      <c r="D132" s="43" t="s">
        <v>709</v>
      </c>
      <c r="E132" s="40" t="str">
        <f>VLOOKUP(D132,TypeCode!$A$2:$B$40,2,FALSE)</f>
        <v>Einweisungs- und Aufnahmedokumente</v>
      </c>
      <c r="F132" s="8" t="s">
        <v>852</v>
      </c>
      <c r="G132" s="41" t="s">
        <v>695</v>
      </c>
      <c r="H132" s="40" t="str">
        <f>VLOOKUP(G132,ClassCode!$A$2:$B$18,2,FALSE)</f>
        <v>Verordnung</v>
      </c>
    </row>
    <row r="133" spans="1:8" x14ac:dyDescent="0.25">
      <c r="A133" s="7" t="s">
        <v>295</v>
      </c>
      <c r="B133" s="7" t="s">
        <v>840</v>
      </c>
      <c r="C133" s="8" t="s">
        <v>853</v>
      </c>
      <c r="D133" s="43" t="s">
        <v>709</v>
      </c>
      <c r="E133" s="40" t="str">
        <f>VLOOKUP(D133,TypeCode!$A$2:$B$40,2,FALSE)</f>
        <v>Einweisungs- und Aufnahmedokumente</v>
      </c>
      <c r="F133" s="8" t="s">
        <v>852</v>
      </c>
      <c r="G133" s="41" t="s">
        <v>683</v>
      </c>
      <c r="H133" s="40" t="str">
        <f>VLOOKUP(G133,ClassCode!$A$2:$B$18,2,FALSE)</f>
        <v>Administratives Dokument</v>
      </c>
    </row>
    <row r="134" spans="1:8" x14ac:dyDescent="0.25">
      <c r="A134" s="7" t="s">
        <v>332</v>
      </c>
      <c r="B134" s="7" t="s">
        <v>333</v>
      </c>
      <c r="C134" s="8" t="s">
        <v>853</v>
      </c>
      <c r="D134" s="43" t="s">
        <v>732</v>
      </c>
      <c r="E134" s="40" t="str">
        <f>VLOOKUP(D134,TypeCode!$A$2:$B$40,2,FALSE)</f>
        <v>Rettungsdienstliche Dokumente</v>
      </c>
      <c r="F134" s="8" t="s">
        <v>852</v>
      </c>
      <c r="G134" s="41" t="s">
        <v>690</v>
      </c>
      <c r="H134" s="40" t="str">
        <f>VLOOKUP(G134,ClassCode!$A$2:$B$18,2,FALSE)</f>
        <v>Durchführungsprotokoll</v>
      </c>
    </row>
    <row r="135" spans="1:8" s="3" customFormat="1" x14ac:dyDescent="0.25">
      <c r="A135" s="7" t="s">
        <v>335</v>
      </c>
      <c r="B135" s="7" t="s">
        <v>336</v>
      </c>
      <c r="C135" s="8" t="s">
        <v>853</v>
      </c>
      <c r="D135" s="43" t="s">
        <v>709</v>
      </c>
      <c r="E135" s="40" t="str">
        <f>VLOOKUP(D135,TypeCode!$A$2:$B$40,2,FALSE)</f>
        <v>Einweisungs- und Aufnahmedokumente</v>
      </c>
      <c r="F135" s="8" t="s">
        <v>852</v>
      </c>
      <c r="G135" s="41" t="s">
        <v>690</v>
      </c>
      <c r="H135" s="40" t="str">
        <f>VLOOKUP(G135,ClassCode!$A$2:$B$18,2,FALSE)</f>
        <v>Durchführungsprotokoll</v>
      </c>
    </row>
    <row r="136" spans="1:8" x14ac:dyDescent="0.25">
      <c r="A136" s="7" t="s">
        <v>337</v>
      </c>
      <c r="B136" s="7" t="s">
        <v>338</v>
      </c>
      <c r="C136" s="8" t="s">
        <v>853</v>
      </c>
      <c r="D136" s="43" t="s">
        <v>709</v>
      </c>
      <c r="E136" s="40" t="str">
        <f>VLOOKUP(D136,TypeCode!$A$2:$B$40,2,FALSE)</f>
        <v>Einweisungs- und Aufnahmedokumente</v>
      </c>
      <c r="F136" s="8" t="s">
        <v>852</v>
      </c>
      <c r="G136" s="41" t="s">
        <v>690</v>
      </c>
      <c r="H136" s="40" t="str">
        <f>VLOOKUP(G136,ClassCode!$A$2:$B$18,2,FALSE)</f>
        <v>Durchführungsprotokoll</v>
      </c>
    </row>
    <row r="137" spans="1:8" x14ac:dyDescent="0.25">
      <c r="A137" s="7" t="s">
        <v>621</v>
      </c>
      <c r="B137" s="7" t="s">
        <v>622</v>
      </c>
      <c r="C137" s="8" t="s">
        <v>853</v>
      </c>
      <c r="D137" s="43" t="s">
        <v>728</v>
      </c>
      <c r="E137" s="40" t="str">
        <f>VLOOKUP(D137,TypeCode!$A$2:$B$40,2,FALSE)</f>
        <v>Patienteneigene Dokumente</v>
      </c>
      <c r="F137" s="8" t="s">
        <v>852</v>
      </c>
      <c r="G137" s="41" t="s">
        <v>693</v>
      </c>
      <c r="H137" s="40" t="str">
        <f>VLOOKUP(G137,ClassCode!$A$2:$B$18,2,FALSE)</f>
        <v>Medizinischer Ausweis</v>
      </c>
    </row>
    <row r="138" spans="1:8" x14ac:dyDescent="0.25">
      <c r="A138" s="7" t="s">
        <v>155</v>
      </c>
      <c r="B138" s="7" t="s">
        <v>156</v>
      </c>
      <c r="C138" s="8" t="s">
        <v>853</v>
      </c>
      <c r="D138" s="43" t="s">
        <v>711</v>
      </c>
      <c r="E138" s="40" t="str">
        <f>VLOOKUP(D138,TypeCode!$A$2:$B$40,2,FALSE)</f>
        <v>Ergebnisse Funktionsdiagnostik</v>
      </c>
      <c r="F138" s="8" t="s">
        <v>852</v>
      </c>
      <c r="G138" s="41" t="s">
        <v>685</v>
      </c>
      <c r="H138" s="40" t="str">
        <f>VLOOKUP(G138,ClassCode!$A$2:$B$18,2,FALSE)</f>
        <v>Assessment</v>
      </c>
    </row>
    <row r="139" spans="1:8" x14ac:dyDescent="0.25">
      <c r="A139" s="7" t="s">
        <v>339</v>
      </c>
      <c r="B139" s="7" t="s">
        <v>340</v>
      </c>
      <c r="C139" s="8" t="s">
        <v>853</v>
      </c>
      <c r="D139" s="43" t="s">
        <v>732</v>
      </c>
      <c r="E139" s="40" t="str">
        <f>VLOOKUP(D139,TypeCode!$A$2:$B$40,2,FALSE)</f>
        <v>Rettungsdienstliche Dokumente</v>
      </c>
      <c r="F139" s="8" t="s">
        <v>852</v>
      </c>
      <c r="G139" s="41" t="s">
        <v>690</v>
      </c>
      <c r="H139" s="40" t="str">
        <f>VLOOKUP(G139,ClassCode!$A$2:$B$18,2,FALSE)</f>
        <v>Durchführungsprotokoll</v>
      </c>
    </row>
    <row r="140" spans="1:8" x14ac:dyDescent="0.25">
      <c r="A140" s="7" t="s">
        <v>126</v>
      </c>
      <c r="B140" s="7" t="s">
        <v>127</v>
      </c>
      <c r="C140" s="8" t="s">
        <v>853</v>
      </c>
      <c r="D140" s="43" t="s">
        <v>712</v>
      </c>
      <c r="E140" s="40" t="str">
        <f>VLOOKUP(D140,TypeCode!$A$2:$B$40,2,FALSE)</f>
        <v>Ergebnisse bildgebender Diagnostik</v>
      </c>
      <c r="F140" s="8" t="s">
        <v>852</v>
      </c>
      <c r="G140" s="41" t="s">
        <v>684</v>
      </c>
      <c r="H140" s="40" t="str">
        <f>VLOOKUP(G140,ClassCode!$A$2:$B$18,2,FALSE)</f>
        <v>Anforderung</v>
      </c>
    </row>
    <row r="141" spans="1:8" x14ac:dyDescent="0.25">
      <c r="A141" s="7" t="s">
        <v>252</v>
      </c>
      <c r="B141" s="7" t="s">
        <v>253</v>
      </c>
      <c r="C141" s="8" t="s">
        <v>853</v>
      </c>
      <c r="D141" s="43" t="s">
        <v>712</v>
      </c>
      <c r="E141" s="40" t="str">
        <f>VLOOKUP(D141,TypeCode!$A$2:$B$40,2,FALSE)</f>
        <v>Ergebnisse bildgebender Diagnostik</v>
      </c>
      <c r="F141" s="8" t="s">
        <v>852</v>
      </c>
      <c r="G141" s="41" t="s">
        <v>686</v>
      </c>
      <c r="H141" s="40" t="str">
        <f>VLOOKUP(G141,ClassCode!$A$2:$B$18,2,FALSE)</f>
        <v>Befundbericht</v>
      </c>
    </row>
    <row r="142" spans="1:8" x14ac:dyDescent="0.25">
      <c r="A142" s="7" t="s">
        <v>255</v>
      </c>
      <c r="B142" s="7" t="s">
        <v>256</v>
      </c>
      <c r="C142" s="8" t="s">
        <v>853</v>
      </c>
      <c r="D142" s="43" t="s">
        <v>712</v>
      </c>
      <c r="E142" s="40" t="str">
        <f>VLOOKUP(D142,TypeCode!$A$2:$B$40,2,FALSE)</f>
        <v>Ergebnisse bildgebender Diagnostik</v>
      </c>
      <c r="F142" s="8" t="s">
        <v>852</v>
      </c>
      <c r="G142" s="41" t="s">
        <v>686</v>
      </c>
      <c r="H142" s="40" t="str">
        <f>VLOOKUP(G142,ClassCode!$A$2:$B$18,2,FALSE)</f>
        <v>Befundbericht</v>
      </c>
    </row>
    <row r="143" spans="1:8" x14ac:dyDescent="0.25">
      <c r="A143" s="7" t="s">
        <v>257</v>
      </c>
      <c r="B143" s="7" t="s">
        <v>258</v>
      </c>
      <c r="C143" s="8" t="s">
        <v>853</v>
      </c>
      <c r="D143" s="43" t="s">
        <v>712</v>
      </c>
      <c r="E143" s="40" t="str">
        <f>VLOOKUP(D143,TypeCode!$A$2:$B$40,2,FALSE)</f>
        <v>Ergebnisse bildgebender Diagnostik</v>
      </c>
      <c r="F143" s="8" t="s">
        <v>852</v>
      </c>
      <c r="G143" s="41" t="s">
        <v>686</v>
      </c>
      <c r="H143" s="40" t="str">
        <f>VLOOKUP(G143,ClassCode!$A$2:$B$18,2,FALSE)</f>
        <v>Befundbericht</v>
      </c>
    </row>
    <row r="144" spans="1:8" x14ac:dyDescent="0.25">
      <c r="A144" s="7" t="s">
        <v>259</v>
      </c>
      <c r="B144" s="7" t="s">
        <v>260</v>
      </c>
      <c r="C144" s="8" t="s">
        <v>853</v>
      </c>
      <c r="D144" s="43" t="s">
        <v>712</v>
      </c>
      <c r="E144" s="40" t="str">
        <f>VLOOKUP(D144,TypeCode!$A$2:$B$40,2,FALSE)</f>
        <v>Ergebnisse bildgebender Diagnostik</v>
      </c>
      <c r="F144" s="8" t="s">
        <v>852</v>
      </c>
      <c r="G144" s="41" t="s">
        <v>686</v>
      </c>
      <c r="H144" s="40" t="str">
        <f>VLOOKUP(G144,ClassCode!$A$2:$B$18,2,FALSE)</f>
        <v>Befundbericht</v>
      </c>
    </row>
    <row r="145" spans="1:8" x14ac:dyDescent="0.25">
      <c r="A145" s="7" t="s">
        <v>261</v>
      </c>
      <c r="B145" s="7" t="s">
        <v>262</v>
      </c>
      <c r="C145" s="8" t="s">
        <v>853</v>
      </c>
      <c r="D145" s="43" t="s">
        <v>712</v>
      </c>
      <c r="E145" s="40" t="str">
        <f>VLOOKUP(D145,TypeCode!$A$2:$B$40,2,FALSE)</f>
        <v>Ergebnisse bildgebender Diagnostik</v>
      </c>
      <c r="F145" s="8" t="s">
        <v>852</v>
      </c>
      <c r="G145" s="41" t="s">
        <v>690</v>
      </c>
      <c r="H145" s="40" t="str">
        <f>VLOOKUP(G145,ClassCode!$A$2:$B$18,2,FALSE)</f>
        <v>Durchführungsprotokoll</v>
      </c>
    </row>
    <row r="146" spans="1:8" x14ac:dyDescent="0.25">
      <c r="A146" s="7" t="s">
        <v>263</v>
      </c>
      <c r="B146" s="7" t="s">
        <v>264</v>
      </c>
      <c r="C146" s="8" t="s">
        <v>853</v>
      </c>
      <c r="D146" s="43" t="s">
        <v>712</v>
      </c>
      <c r="E146" s="40" t="str">
        <f>VLOOKUP(D146,TypeCode!$A$2:$B$40,2,FALSE)</f>
        <v>Ergebnisse bildgebender Diagnostik</v>
      </c>
      <c r="F146" s="8" t="s">
        <v>852</v>
      </c>
      <c r="G146" s="41" t="s">
        <v>686</v>
      </c>
      <c r="H146" s="40" t="str">
        <f>VLOOKUP(G146,ClassCode!$A$2:$B$18,2,FALSE)</f>
        <v>Befundbericht</v>
      </c>
    </row>
    <row r="147" spans="1:8" x14ac:dyDescent="0.25">
      <c r="A147" s="7" t="s">
        <v>265</v>
      </c>
      <c r="B147" s="7" t="s">
        <v>266</v>
      </c>
      <c r="C147" s="8" t="s">
        <v>853</v>
      </c>
      <c r="D147" s="43" t="s">
        <v>712</v>
      </c>
      <c r="E147" s="40" t="str">
        <f>VLOOKUP(D147,TypeCode!$A$2:$B$40,2,FALSE)</f>
        <v>Ergebnisse bildgebender Diagnostik</v>
      </c>
      <c r="F147" s="8" t="s">
        <v>852</v>
      </c>
      <c r="G147" s="41" t="s">
        <v>686</v>
      </c>
      <c r="H147" s="40" t="str">
        <f>VLOOKUP(G147,ClassCode!$A$2:$B$18,2,FALSE)</f>
        <v>Befundbericht</v>
      </c>
    </row>
    <row r="148" spans="1:8" x14ac:dyDescent="0.25">
      <c r="A148" s="7" t="s">
        <v>267</v>
      </c>
      <c r="B148" s="7" t="s">
        <v>268</v>
      </c>
      <c r="C148" s="8" t="s">
        <v>853</v>
      </c>
      <c r="D148" s="43" t="s">
        <v>712</v>
      </c>
      <c r="E148" s="40" t="str">
        <f>VLOOKUP(D148,TypeCode!$A$2:$B$40,2,FALSE)</f>
        <v>Ergebnisse bildgebender Diagnostik</v>
      </c>
      <c r="F148" s="8" t="s">
        <v>852</v>
      </c>
      <c r="G148" s="41" t="s">
        <v>686</v>
      </c>
      <c r="H148" s="40" t="str">
        <f>VLOOKUP(G148,ClassCode!$A$2:$B$18,2,FALSE)</f>
        <v>Befundbericht</v>
      </c>
    </row>
    <row r="149" spans="1:8" x14ac:dyDescent="0.25">
      <c r="A149" s="7" t="s">
        <v>269</v>
      </c>
      <c r="B149" s="7" t="s">
        <v>270</v>
      </c>
      <c r="C149" s="8" t="s">
        <v>853</v>
      </c>
      <c r="D149" s="43" t="s">
        <v>712</v>
      </c>
      <c r="E149" s="40" t="str">
        <f>VLOOKUP(D149,TypeCode!$A$2:$B$40,2,FALSE)</f>
        <v>Ergebnisse bildgebender Diagnostik</v>
      </c>
      <c r="F149" s="8" t="s">
        <v>852</v>
      </c>
      <c r="G149" s="41" t="s">
        <v>686</v>
      </c>
      <c r="H149" s="40" t="str">
        <f>VLOOKUP(G149,ClassCode!$A$2:$B$18,2,FALSE)</f>
        <v>Befundbericht</v>
      </c>
    </row>
    <row r="150" spans="1:8" x14ac:dyDescent="0.25">
      <c r="A150" s="7" t="s">
        <v>271</v>
      </c>
      <c r="B150" s="7" t="s">
        <v>272</v>
      </c>
      <c r="C150" s="8" t="s">
        <v>853</v>
      </c>
      <c r="D150" s="43" t="s">
        <v>712</v>
      </c>
      <c r="E150" s="40" t="str">
        <f>VLOOKUP(D150,TypeCode!$A$2:$B$40,2,FALSE)</f>
        <v>Ergebnisse bildgebender Diagnostik</v>
      </c>
      <c r="F150" s="8" t="s">
        <v>852</v>
      </c>
      <c r="G150" s="41" t="s">
        <v>686</v>
      </c>
      <c r="H150" s="40" t="str">
        <f>VLOOKUP(G150,ClassCode!$A$2:$B$18,2,FALSE)</f>
        <v>Befundbericht</v>
      </c>
    </row>
    <row r="151" spans="1:8" x14ac:dyDescent="0.25">
      <c r="A151" s="7" t="s">
        <v>273</v>
      </c>
      <c r="B151" s="7" t="s">
        <v>274</v>
      </c>
      <c r="C151" s="8" t="s">
        <v>853</v>
      </c>
      <c r="D151" s="43" t="s">
        <v>712</v>
      </c>
      <c r="E151" s="40" t="str">
        <f>VLOOKUP(D151,TypeCode!$A$2:$B$40,2,FALSE)</f>
        <v>Ergebnisse bildgebender Diagnostik</v>
      </c>
      <c r="F151" s="8" t="s">
        <v>852</v>
      </c>
      <c r="G151" s="41" t="s">
        <v>686</v>
      </c>
      <c r="H151" s="40" t="str">
        <f>VLOOKUP(G151,ClassCode!$A$2:$B$18,2,FALSE)</f>
        <v>Befundbericht</v>
      </c>
    </row>
    <row r="152" spans="1:8" x14ac:dyDescent="0.25">
      <c r="A152" s="7" t="s">
        <v>275</v>
      </c>
      <c r="B152" s="7" t="s">
        <v>276</v>
      </c>
      <c r="C152" s="8" t="s">
        <v>853</v>
      </c>
      <c r="D152" s="43" t="s">
        <v>712</v>
      </c>
      <c r="E152" s="40" t="str">
        <f>VLOOKUP(D152,TypeCode!$A$2:$B$40,2,FALSE)</f>
        <v>Ergebnisse bildgebender Diagnostik</v>
      </c>
      <c r="F152" s="8" t="s">
        <v>852</v>
      </c>
      <c r="G152" s="41" t="s">
        <v>686</v>
      </c>
      <c r="H152" s="40" t="str">
        <f>VLOOKUP(G152,ClassCode!$A$2:$B$18,2,FALSE)</f>
        <v>Befundbericht</v>
      </c>
    </row>
    <row r="153" spans="1:8" x14ac:dyDescent="0.25">
      <c r="A153" s="12" t="s">
        <v>277</v>
      </c>
      <c r="B153" s="7" t="s">
        <v>278</v>
      </c>
      <c r="C153" s="8" t="s">
        <v>853</v>
      </c>
      <c r="D153" s="43" t="s">
        <v>712</v>
      </c>
      <c r="E153" s="40" t="str">
        <f>VLOOKUP(D153,TypeCode!$A$2:$B$40,2,FALSE)</f>
        <v>Ergebnisse bildgebender Diagnostik</v>
      </c>
      <c r="F153" s="8" t="s">
        <v>852</v>
      </c>
      <c r="G153" s="41" t="s">
        <v>686</v>
      </c>
      <c r="H153" s="40" t="str">
        <f>VLOOKUP(G153,ClassCode!$A$2:$B$18,2,FALSE)</f>
        <v>Befundbericht</v>
      </c>
    </row>
    <row r="154" spans="1:8" x14ac:dyDescent="0.25">
      <c r="A154" s="11" t="s">
        <v>279</v>
      </c>
      <c r="B154" s="11" t="s">
        <v>280</v>
      </c>
      <c r="C154" s="8" t="s">
        <v>853</v>
      </c>
      <c r="D154" s="43" t="s">
        <v>859</v>
      </c>
      <c r="E154" s="40" t="e">
        <f>VLOOKUP(D154,TypeCode!$A$2:$B$40,2,FALSE)</f>
        <v>#N/A</v>
      </c>
      <c r="F154" s="8" t="s">
        <v>852</v>
      </c>
      <c r="G154" s="41" t="s">
        <v>690</v>
      </c>
      <c r="H154" s="40" t="str">
        <f>VLOOKUP(G154,ClassCode!$A$2:$B$18,2,FALSE)</f>
        <v>Durchführungsprotokoll</v>
      </c>
    </row>
    <row r="155" spans="1:8" x14ac:dyDescent="0.25">
      <c r="A155" s="12" t="s">
        <v>281</v>
      </c>
      <c r="B155" s="7" t="s">
        <v>282</v>
      </c>
      <c r="C155" s="8" t="s">
        <v>853</v>
      </c>
      <c r="D155" s="43" t="s">
        <v>712</v>
      </c>
      <c r="E155" s="40" t="str">
        <f>VLOOKUP(D155,TypeCode!$A$2:$B$40,2,FALSE)</f>
        <v>Ergebnisse bildgebender Diagnostik</v>
      </c>
      <c r="F155" s="8" t="s">
        <v>852</v>
      </c>
      <c r="G155" s="41" t="s">
        <v>690</v>
      </c>
      <c r="H155" s="40" t="str">
        <f>VLOOKUP(G155,ClassCode!$A$2:$B$18,2,FALSE)</f>
        <v>Durchführungsprotokoll</v>
      </c>
    </row>
    <row r="156" spans="1:8" x14ac:dyDescent="0.25">
      <c r="A156" s="7" t="s">
        <v>130</v>
      </c>
      <c r="B156" s="7" t="s">
        <v>131</v>
      </c>
      <c r="C156" s="8" t="s">
        <v>853</v>
      </c>
      <c r="D156" s="43" t="s">
        <v>711</v>
      </c>
      <c r="E156" s="40" t="str">
        <f>VLOOKUP(D156,TypeCode!$A$2:$B$40,2,FALSE)</f>
        <v>Ergebnisse Funktionsdiagnostik</v>
      </c>
      <c r="F156" s="8" t="s">
        <v>852</v>
      </c>
      <c r="G156" s="41" t="s">
        <v>684</v>
      </c>
      <c r="H156" s="40" t="str">
        <f>VLOOKUP(G156,ClassCode!$A$2:$B$18,2,FALSE)</f>
        <v>Anforderung</v>
      </c>
    </row>
    <row r="157" spans="1:8" x14ac:dyDescent="0.25">
      <c r="A157" s="7" t="s">
        <v>197</v>
      </c>
      <c r="B157" s="7" t="s">
        <v>198</v>
      </c>
      <c r="C157" s="8" t="s">
        <v>853</v>
      </c>
      <c r="D157" s="43" t="s">
        <v>711</v>
      </c>
      <c r="E157" s="40" t="str">
        <f>VLOOKUP(D157,TypeCode!$A$2:$B$40,2,FALSE)</f>
        <v>Ergebnisse Funktionsdiagnostik</v>
      </c>
      <c r="F157" s="8" t="s">
        <v>852</v>
      </c>
      <c r="G157" s="41" t="s">
        <v>686</v>
      </c>
      <c r="H157" s="40" t="str">
        <f>VLOOKUP(G157,ClassCode!$A$2:$B$18,2,FALSE)</f>
        <v>Befundbericht</v>
      </c>
    </row>
    <row r="158" spans="1:8" x14ac:dyDescent="0.25">
      <c r="A158" s="7" t="s">
        <v>199</v>
      </c>
      <c r="B158" s="7" t="s">
        <v>200</v>
      </c>
      <c r="C158" s="8" t="s">
        <v>853</v>
      </c>
      <c r="D158" s="43" t="s">
        <v>711</v>
      </c>
      <c r="E158" s="40" t="str">
        <f>VLOOKUP(D158,TypeCode!$A$2:$B$40,2,FALSE)</f>
        <v>Ergebnisse Funktionsdiagnostik</v>
      </c>
      <c r="F158" s="8" t="s">
        <v>852</v>
      </c>
      <c r="G158" s="41" t="s">
        <v>686</v>
      </c>
      <c r="H158" s="40" t="str">
        <f>VLOOKUP(G158,ClassCode!$A$2:$B$18,2,FALSE)</f>
        <v>Befundbericht</v>
      </c>
    </row>
    <row r="159" spans="1:8" x14ac:dyDescent="0.25">
      <c r="A159" s="7" t="s">
        <v>355</v>
      </c>
      <c r="B159" s="7" t="s">
        <v>356</v>
      </c>
      <c r="C159" s="8" t="s">
        <v>853</v>
      </c>
      <c r="D159" s="43" t="s">
        <v>711</v>
      </c>
      <c r="E159" s="40" t="str">
        <f>VLOOKUP(D159,TypeCode!$A$2:$B$40,2,FALSE)</f>
        <v>Ergebnisse Funktionsdiagnostik</v>
      </c>
      <c r="F159" s="8" t="s">
        <v>852</v>
      </c>
      <c r="G159" s="41" t="s">
        <v>690</v>
      </c>
      <c r="H159" s="40" t="str">
        <f>VLOOKUP(G159,ClassCode!$A$2:$B$18,2,FALSE)</f>
        <v>Durchführungsprotokoll</v>
      </c>
    </row>
    <row r="160" spans="1:8" x14ac:dyDescent="0.25">
      <c r="A160" s="7" t="s">
        <v>201</v>
      </c>
      <c r="B160" s="7" t="s">
        <v>202</v>
      </c>
      <c r="C160" s="8" t="s">
        <v>853</v>
      </c>
      <c r="D160" s="43" t="s">
        <v>734</v>
      </c>
      <c r="E160" s="40" t="str">
        <f>VLOOKUP(D160,TypeCode!$A$2:$B$40,2,FALSE)</f>
        <v>Schwangerschafts- und Geburtsdokumentation</v>
      </c>
      <c r="F160" s="8" t="s">
        <v>852</v>
      </c>
      <c r="G160" s="41" t="s">
        <v>690</v>
      </c>
      <c r="H160" s="40" t="str">
        <f>VLOOKUP(G160,ClassCode!$A$2:$B$18,2,FALSE)</f>
        <v>Durchführungsprotokoll</v>
      </c>
    </row>
    <row r="161" spans="1:8" x14ac:dyDescent="0.25">
      <c r="A161" s="7" t="s">
        <v>357</v>
      </c>
      <c r="B161" s="7" t="s">
        <v>358</v>
      </c>
      <c r="C161" s="8" t="s">
        <v>853</v>
      </c>
      <c r="D161" s="43" t="s">
        <v>711</v>
      </c>
      <c r="E161" s="40" t="str">
        <f>VLOOKUP(D161,TypeCode!$A$2:$B$40,2,FALSE)</f>
        <v>Ergebnisse Funktionsdiagnostik</v>
      </c>
      <c r="F161" s="8" t="s">
        <v>852</v>
      </c>
      <c r="G161" s="41" t="s">
        <v>690</v>
      </c>
      <c r="H161" s="40" t="str">
        <f>VLOOKUP(G161,ClassCode!$A$2:$B$18,2,FALSE)</f>
        <v>Durchführungsprotokoll</v>
      </c>
    </row>
    <row r="162" spans="1:8" x14ac:dyDescent="0.25">
      <c r="A162" s="7" t="s">
        <v>203</v>
      </c>
      <c r="B162" s="7" t="s">
        <v>204</v>
      </c>
      <c r="C162" s="8" t="s">
        <v>853</v>
      </c>
      <c r="D162" s="43" t="s">
        <v>711</v>
      </c>
      <c r="E162" s="40" t="str">
        <f>VLOOKUP(D162,TypeCode!$A$2:$B$40,2,FALSE)</f>
        <v>Ergebnisse Funktionsdiagnostik</v>
      </c>
      <c r="F162" s="8" t="s">
        <v>852</v>
      </c>
      <c r="G162" s="41" t="s">
        <v>690</v>
      </c>
      <c r="H162" s="40" t="str">
        <f>VLOOKUP(G162,ClassCode!$A$2:$B$18,2,FALSE)</f>
        <v>Durchführungsprotokoll</v>
      </c>
    </row>
    <row r="163" spans="1:8" x14ac:dyDescent="0.25">
      <c r="A163" s="7" t="s">
        <v>205</v>
      </c>
      <c r="B163" s="7" t="s">
        <v>206</v>
      </c>
      <c r="C163" s="8" t="s">
        <v>853</v>
      </c>
      <c r="D163" s="43" t="s">
        <v>711</v>
      </c>
      <c r="E163" s="40" t="str">
        <f>VLOOKUP(D163,TypeCode!$A$2:$B$40,2,FALSE)</f>
        <v>Ergebnisse Funktionsdiagnostik</v>
      </c>
      <c r="F163" s="8" t="s">
        <v>852</v>
      </c>
      <c r="G163" s="41" t="s">
        <v>690</v>
      </c>
      <c r="H163" s="40" t="str">
        <f>VLOOKUP(G163,ClassCode!$A$2:$B$18,2,FALSE)</f>
        <v>Durchführungsprotokoll</v>
      </c>
    </row>
    <row r="164" spans="1:8" x14ac:dyDescent="0.25">
      <c r="A164" s="7" t="s">
        <v>207</v>
      </c>
      <c r="B164" s="7" t="s">
        <v>208</v>
      </c>
      <c r="C164" s="8" t="s">
        <v>853</v>
      </c>
      <c r="D164" s="43" t="s">
        <v>711</v>
      </c>
      <c r="E164" s="40" t="str">
        <f>VLOOKUP(D164,TypeCode!$A$2:$B$40,2,FALSE)</f>
        <v>Ergebnisse Funktionsdiagnostik</v>
      </c>
      <c r="F164" s="8" t="s">
        <v>852</v>
      </c>
      <c r="G164" s="41" t="s">
        <v>686</v>
      </c>
      <c r="H164" s="40" t="str">
        <f>VLOOKUP(G164,ClassCode!$A$2:$B$18,2,FALSE)</f>
        <v>Befundbericht</v>
      </c>
    </row>
    <row r="165" spans="1:8" x14ac:dyDescent="0.25">
      <c r="A165" s="7" t="s">
        <v>209</v>
      </c>
      <c r="B165" s="7" t="s">
        <v>210</v>
      </c>
      <c r="C165" s="8" t="s">
        <v>853</v>
      </c>
      <c r="D165" s="43" t="s">
        <v>711</v>
      </c>
      <c r="E165" s="40" t="str">
        <f>VLOOKUP(D165,TypeCode!$A$2:$B$40,2,FALSE)</f>
        <v>Ergebnisse Funktionsdiagnostik</v>
      </c>
      <c r="F165" s="8" t="s">
        <v>852</v>
      </c>
      <c r="G165" s="41" t="s">
        <v>686</v>
      </c>
      <c r="H165" s="40" t="str">
        <f>VLOOKUP(G165,ClassCode!$A$2:$B$18,2,FALSE)</f>
        <v>Befundbericht</v>
      </c>
    </row>
    <row r="166" spans="1:8" x14ac:dyDescent="0.25">
      <c r="A166" s="7" t="s">
        <v>211</v>
      </c>
      <c r="B166" s="7" t="s">
        <v>212</v>
      </c>
      <c r="C166" s="8" t="s">
        <v>853</v>
      </c>
      <c r="D166" s="43" t="s">
        <v>711</v>
      </c>
      <c r="E166" s="40" t="str">
        <f>VLOOKUP(D166,TypeCode!$A$2:$B$40,2,FALSE)</f>
        <v>Ergebnisse Funktionsdiagnostik</v>
      </c>
      <c r="F166" s="8" t="s">
        <v>852</v>
      </c>
      <c r="G166" s="41" t="s">
        <v>686</v>
      </c>
      <c r="H166" s="40" t="str">
        <f>VLOOKUP(G166,ClassCode!$A$2:$B$18,2,FALSE)</f>
        <v>Befundbericht</v>
      </c>
    </row>
    <row r="167" spans="1:8" x14ac:dyDescent="0.25">
      <c r="A167" s="7" t="s">
        <v>213</v>
      </c>
      <c r="B167" s="7" t="s">
        <v>214</v>
      </c>
      <c r="C167" s="8" t="s">
        <v>853</v>
      </c>
      <c r="D167" s="43" t="s">
        <v>711</v>
      </c>
      <c r="E167" s="40" t="str">
        <f>VLOOKUP(D167,TypeCode!$A$2:$B$40,2,FALSE)</f>
        <v>Ergebnisse Funktionsdiagnostik</v>
      </c>
      <c r="F167" s="8" t="s">
        <v>852</v>
      </c>
      <c r="G167" s="41" t="s">
        <v>686</v>
      </c>
      <c r="H167" s="40" t="str">
        <f>VLOOKUP(G167,ClassCode!$A$2:$B$18,2,FALSE)</f>
        <v>Befundbericht</v>
      </c>
    </row>
    <row r="168" spans="1:8" x14ac:dyDescent="0.25">
      <c r="A168" s="7" t="s">
        <v>215</v>
      </c>
      <c r="B168" s="7" t="s">
        <v>216</v>
      </c>
      <c r="C168" s="8" t="s">
        <v>853</v>
      </c>
      <c r="D168" s="43" t="s">
        <v>711</v>
      </c>
      <c r="E168" s="40" t="str">
        <f>VLOOKUP(D168,TypeCode!$A$2:$B$40,2,FALSE)</f>
        <v>Ergebnisse Funktionsdiagnostik</v>
      </c>
      <c r="F168" s="8" t="s">
        <v>852</v>
      </c>
      <c r="G168" s="41" t="s">
        <v>690</v>
      </c>
      <c r="H168" s="40" t="str">
        <f>VLOOKUP(G168,ClassCode!$A$2:$B$18,2,FALSE)</f>
        <v>Durchführungsprotokoll</v>
      </c>
    </row>
    <row r="169" spans="1:8" x14ac:dyDescent="0.25">
      <c r="A169" s="7" t="s">
        <v>217</v>
      </c>
      <c r="B169" s="7" t="s">
        <v>218</v>
      </c>
      <c r="C169" s="8" t="s">
        <v>853</v>
      </c>
      <c r="D169" s="43" t="s">
        <v>711</v>
      </c>
      <c r="E169" s="40" t="str">
        <f>VLOOKUP(D169,TypeCode!$A$2:$B$40,2,FALSE)</f>
        <v>Ergebnisse Funktionsdiagnostik</v>
      </c>
      <c r="F169" s="8" t="s">
        <v>852</v>
      </c>
      <c r="G169" s="41" t="s">
        <v>686</v>
      </c>
      <c r="H169" s="40" t="str">
        <f>VLOOKUP(G169,ClassCode!$A$2:$B$18,2,FALSE)</f>
        <v>Befundbericht</v>
      </c>
    </row>
    <row r="170" spans="1:8" x14ac:dyDescent="0.25">
      <c r="A170" s="12" t="s">
        <v>219</v>
      </c>
      <c r="B170" s="7" t="s">
        <v>220</v>
      </c>
      <c r="C170" s="8" t="s">
        <v>853</v>
      </c>
      <c r="D170" s="43" t="s">
        <v>711</v>
      </c>
      <c r="E170" s="40" t="str">
        <f>VLOOKUP(D170,TypeCode!$A$2:$B$40,2,FALSE)</f>
        <v>Ergebnisse Funktionsdiagnostik</v>
      </c>
      <c r="F170" s="8" t="s">
        <v>852</v>
      </c>
      <c r="G170" s="41" t="s">
        <v>686</v>
      </c>
      <c r="H170" s="40" t="str">
        <f>VLOOKUP(G170,ClassCode!$A$2:$B$18,2,FALSE)</f>
        <v>Befundbericht</v>
      </c>
    </row>
    <row r="171" spans="1:8" x14ac:dyDescent="0.25">
      <c r="A171" s="12" t="s">
        <v>359</v>
      </c>
      <c r="B171" s="7" t="s">
        <v>360</v>
      </c>
      <c r="C171" s="8" t="s">
        <v>853</v>
      </c>
      <c r="D171" s="43" t="s">
        <v>711</v>
      </c>
      <c r="E171" s="40" t="str">
        <f>VLOOKUP(D171,TypeCode!$A$2:$B$40,2,FALSE)</f>
        <v>Ergebnisse Funktionsdiagnostik</v>
      </c>
      <c r="F171" s="8" t="s">
        <v>852</v>
      </c>
      <c r="G171" s="41" t="s">
        <v>690</v>
      </c>
      <c r="H171" s="40" t="str">
        <f>VLOOKUP(G171,ClassCode!$A$2:$B$18,2,FALSE)</f>
        <v>Durchführungsprotokoll</v>
      </c>
    </row>
    <row r="172" spans="1:8" x14ac:dyDescent="0.25">
      <c r="A172" s="12" t="s">
        <v>221</v>
      </c>
      <c r="B172" s="7" t="s">
        <v>222</v>
      </c>
      <c r="C172" s="8" t="s">
        <v>853</v>
      </c>
      <c r="D172" s="43" t="s">
        <v>711</v>
      </c>
      <c r="E172" s="40" t="str">
        <f>VLOOKUP(D172,TypeCode!$A$2:$B$40,2,FALSE)</f>
        <v>Ergebnisse Funktionsdiagnostik</v>
      </c>
      <c r="F172" s="8" t="s">
        <v>852</v>
      </c>
      <c r="G172" s="41" t="s">
        <v>690</v>
      </c>
      <c r="H172" s="40" t="str">
        <f>VLOOKUP(G172,ClassCode!$A$2:$B$18,2,FALSE)</f>
        <v>Durchführungsprotokoll</v>
      </c>
    </row>
    <row r="173" spans="1:8" x14ac:dyDescent="0.25">
      <c r="A173" s="13" t="s">
        <v>223</v>
      </c>
      <c r="B173" s="13" t="s">
        <v>224</v>
      </c>
      <c r="C173" s="8" t="s">
        <v>853</v>
      </c>
      <c r="D173" s="43" t="s">
        <v>711</v>
      </c>
      <c r="E173" s="40" t="str">
        <f>VLOOKUP(D173,TypeCode!$A$2:$B$40,2,FALSE)</f>
        <v>Ergebnisse Funktionsdiagnostik</v>
      </c>
      <c r="F173" s="8" t="s">
        <v>852</v>
      </c>
      <c r="G173" s="41" t="s">
        <v>690</v>
      </c>
      <c r="H173" s="40" t="str">
        <f>VLOOKUP(G173,ClassCode!$A$2:$B$18,2,FALSE)</f>
        <v>Durchführungsprotokoll</v>
      </c>
    </row>
    <row r="174" spans="1:8" x14ac:dyDescent="0.25">
      <c r="A174" s="12" t="s">
        <v>225</v>
      </c>
      <c r="B174" s="11" t="s">
        <v>226</v>
      </c>
      <c r="C174" s="8" t="s">
        <v>853</v>
      </c>
      <c r="D174" s="43" t="s">
        <v>711</v>
      </c>
      <c r="E174" s="40" t="str">
        <f>VLOOKUP(D174,TypeCode!$A$2:$B$40,2,FALSE)</f>
        <v>Ergebnisse Funktionsdiagnostik</v>
      </c>
      <c r="F174" s="8" t="s">
        <v>852</v>
      </c>
      <c r="G174" s="41" t="s">
        <v>686</v>
      </c>
      <c r="H174" s="40" t="str">
        <f>VLOOKUP(G174,ClassCode!$A$2:$B$18,2,FALSE)</f>
        <v>Befundbericht</v>
      </c>
    </row>
    <row r="175" spans="1:8" x14ac:dyDescent="0.25">
      <c r="A175" s="12" t="s">
        <v>227</v>
      </c>
      <c r="B175" s="11" t="s">
        <v>228</v>
      </c>
      <c r="C175" s="8" t="s">
        <v>853</v>
      </c>
      <c r="D175" s="43" t="s">
        <v>711</v>
      </c>
      <c r="E175" s="40" t="str">
        <f>VLOOKUP(D175,TypeCode!$A$2:$B$40,2,FALSE)</f>
        <v>Ergebnisse Funktionsdiagnostik</v>
      </c>
      <c r="F175" s="8" t="s">
        <v>852</v>
      </c>
      <c r="G175" s="41" t="s">
        <v>690</v>
      </c>
      <c r="H175" s="40" t="str">
        <f>VLOOKUP(G175,ClassCode!$A$2:$B$18,2,FALSE)</f>
        <v>Durchführungsprotokoll</v>
      </c>
    </row>
    <row r="176" spans="1:8" x14ac:dyDescent="0.25">
      <c r="A176" s="20" t="s">
        <v>754</v>
      </c>
      <c r="B176" s="19" t="s">
        <v>755</v>
      </c>
      <c r="C176" s="8" t="s">
        <v>853</v>
      </c>
      <c r="D176" s="43" t="s">
        <v>711</v>
      </c>
      <c r="E176" s="40" t="str">
        <f>VLOOKUP(D176,TypeCode!$A$2:$B$40,2,FALSE)</f>
        <v>Ergebnisse Funktionsdiagnostik</v>
      </c>
      <c r="F176" s="8" t="s">
        <v>852</v>
      </c>
      <c r="G176" s="41" t="s">
        <v>690</v>
      </c>
      <c r="H176" s="40" t="str">
        <f>VLOOKUP(G176,ClassCode!$A$2:$B$18,2,FALSE)</f>
        <v>Durchführungsprotokoll</v>
      </c>
    </row>
    <row r="177" spans="1:8" x14ac:dyDescent="0.25">
      <c r="A177" s="20" t="s">
        <v>756</v>
      </c>
      <c r="B177" s="19" t="s">
        <v>757</v>
      </c>
      <c r="C177" s="8" t="s">
        <v>853</v>
      </c>
      <c r="D177" s="43" t="s">
        <v>711</v>
      </c>
      <c r="E177" s="40" t="str">
        <f>VLOOKUP(D177,TypeCode!$A$2:$B$40,2,FALSE)</f>
        <v>Ergebnisse Funktionsdiagnostik</v>
      </c>
      <c r="F177" s="8" t="s">
        <v>852</v>
      </c>
      <c r="G177" s="41" t="s">
        <v>690</v>
      </c>
      <c r="H177" s="40" t="str">
        <f>VLOOKUP(G177,ClassCode!$A$2:$B$18,2,FALSE)</f>
        <v>Durchführungsprotokoll</v>
      </c>
    </row>
    <row r="178" spans="1:8" x14ac:dyDescent="0.25">
      <c r="A178" s="20" t="s">
        <v>758</v>
      </c>
      <c r="B178" s="19" t="s">
        <v>759</v>
      </c>
      <c r="C178" s="8" t="s">
        <v>853</v>
      </c>
      <c r="D178" s="43" t="s">
        <v>711</v>
      </c>
      <c r="E178" s="40" t="str">
        <f>VLOOKUP(D178,TypeCode!$A$2:$B$40,2,FALSE)</f>
        <v>Ergebnisse Funktionsdiagnostik</v>
      </c>
      <c r="F178" s="8" t="s">
        <v>852</v>
      </c>
      <c r="G178" s="41" t="s">
        <v>690</v>
      </c>
      <c r="H178" s="40" t="str">
        <f>VLOOKUP(G178,ClassCode!$A$2:$B$18,2,FALSE)</f>
        <v>Durchführungsprotokoll</v>
      </c>
    </row>
    <row r="179" spans="1:8" x14ac:dyDescent="0.25">
      <c r="A179" s="20" t="s">
        <v>760</v>
      </c>
      <c r="B179" s="19" t="s">
        <v>761</v>
      </c>
      <c r="C179" s="8" t="s">
        <v>853</v>
      </c>
      <c r="D179" s="43" t="s">
        <v>711</v>
      </c>
      <c r="E179" s="40" t="str">
        <f>VLOOKUP(D179,TypeCode!$A$2:$B$40,2,FALSE)</f>
        <v>Ergebnisse Funktionsdiagnostik</v>
      </c>
      <c r="F179" s="8" t="s">
        <v>852</v>
      </c>
      <c r="G179" s="41" t="s">
        <v>690</v>
      </c>
      <c r="H179" s="40" t="str">
        <f>VLOOKUP(G179,ClassCode!$A$2:$B$18,2,FALSE)</f>
        <v>Durchführungsprotokoll</v>
      </c>
    </row>
    <row r="180" spans="1:8" x14ac:dyDescent="0.25">
      <c r="A180" s="12" t="s">
        <v>229</v>
      </c>
      <c r="B180" s="7" t="s">
        <v>230</v>
      </c>
      <c r="C180" s="8" t="s">
        <v>853</v>
      </c>
      <c r="D180" s="43" t="s">
        <v>711</v>
      </c>
      <c r="E180" s="40" t="str">
        <f>VLOOKUP(D180,TypeCode!$A$2:$B$40,2,FALSE)</f>
        <v>Ergebnisse Funktionsdiagnostik</v>
      </c>
      <c r="F180" s="8" t="s">
        <v>852</v>
      </c>
      <c r="G180" s="41" t="s">
        <v>690</v>
      </c>
      <c r="H180" s="40" t="str">
        <f>VLOOKUP(G180,ClassCode!$A$2:$B$18,2,FALSE)</f>
        <v>Durchführungsprotokoll</v>
      </c>
    </row>
    <row r="181" spans="1:8" x14ac:dyDescent="0.25">
      <c r="A181" s="11" t="s">
        <v>231</v>
      </c>
      <c r="B181" s="13" t="s">
        <v>232</v>
      </c>
      <c r="C181" s="8" t="s">
        <v>853</v>
      </c>
      <c r="D181" s="43" t="s">
        <v>711</v>
      </c>
      <c r="E181" s="40" t="str">
        <f>VLOOKUP(D181,TypeCode!$A$2:$B$40,2,FALSE)</f>
        <v>Ergebnisse Funktionsdiagnostik</v>
      </c>
      <c r="F181" s="8" t="s">
        <v>852</v>
      </c>
      <c r="G181" s="41" t="s">
        <v>690</v>
      </c>
      <c r="H181" s="40" t="str">
        <f>VLOOKUP(G181,ClassCode!$A$2:$B$18,2,FALSE)</f>
        <v>Durchführungsprotokoll</v>
      </c>
    </row>
    <row r="182" spans="1:8" x14ac:dyDescent="0.25">
      <c r="A182" s="11" t="s">
        <v>233</v>
      </c>
      <c r="B182" s="13" t="s">
        <v>234</v>
      </c>
      <c r="C182" s="8" t="s">
        <v>853</v>
      </c>
      <c r="D182" s="43" t="s">
        <v>711</v>
      </c>
      <c r="E182" s="40" t="str">
        <f>VLOOKUP(D182,TypeCode!$A$2:$B$40,2,FALSE)</f>
        <v>Ergebnisse Funktionsdiagnostik</v>
      </c>
      <c r="F182" s="8" t="s">
        <v>852</v>
      </c>
      <c r="G182" s="41" t="s">
        <v>690</v>
      </c>
      <c r="H182" s="40" t="str">
        <f>VLOOKUP(G182,ClassCode!$A$2:$B$18,2,FALSE)</f>
        <v>Durchführungsprotokoll</v>
      </c>
    </row>
    <row r="183" spans="1:8" x14ac:dyDescent="0.25">
      <c r="A183" s="11" t="s">
        <v>235</v>
      </c>
      <c r="B183" s="13" t="s">
        <v>236</v>
      </c>
      <c r="C183" s="8" t="s">
        <v>853</v>
      </c>
      <c r="D183" s="43" t="s">
        <v>711</v>
      </c>
      <c r="E183" s="40" t="str">
        <f>VLOOKUP(D183,TypeCode!$A$2:$B$40,2,FALSE)</f>
        <v>Ergebnisse Funktionsdiagnostik</v>
      </c>
      <c r="F183" s="8" t="s">
        <v>852</v>
      </c>
      <c r="G183" s="41" t="s">
        <v>690</v>
      </c>
      <c r="H183" s="40" t="str">
        <f>VLOOKUP(G183,ClassCode!$A$2:$B$18,2,FALSE)</f>
        <v>Durchführungsprotokoll</v>
      </c>
    </row>
    <row r="184" spans="1:8" x14ac:dyDescent="0.25">
      <c r="A184" s="19" t="s">
        <v>763</v>
      </c>
      <c r="B184" s="20" t="s">
        <v>762</v>
      </c>
      <c r="C184" s="8" t="s">
        <v>853</v>
      </c>
      <c r="D184" s="43" t="s">
        <v>711</v>
      </c>
      <c r="E184" s="40" t="str">
        <f>VLOOKUP(D184,TypeCode!$A$2:$B$40,2,FALSE)</f>
        <v>Ergebnisse Funktionsdiagnostik</v>
      </c>
      <c r="F184" s="8" t="s">
        <v>852</v>
      </c>
      <c r="G184" s="41" t="s">
        <v>690</v>
      </c>
      <c r="H184" s="40" t="str">
        <f>VLOOKUP(G184,ClassCode!$A$2:$B$18,2,FALSE)</f>
        <v>Durchführungsprotokoll</v>
      </c>
    </row>
    <row r="185" spans="1:8" x14ac:dyDescent="0.25">
      <c r="A185" s="11" t="s">
        <v>237</v>
      </c>
      <c r="B185" s="13" t="s">
        <v>238</v>
      </c>
      <c r="C185" s="8" t="s">
        <v>853</v>
      </c>
      <c r="D185" s="43" t="s">
        <v>711</v>
      </c>
      <c r="E185" s="40" t="str">
        <f>VLOOKUP(D185,TypeCode!$A$2:$B$40,2,FALSE)</f>
        <v>Ergebnisse Funktionsdiagnostik</v>
      </c>
      <c r="F185" s="8" t="s">
        <v>852</v>
      </c>
      <c r="G185" s="41" t="s">
        <v>690</v>
      </c>
      <c r="H185" s="40" t="str">
        <f>VLOOKUP(G185,ClassCode!$A$2:$B$18,2,FALSE)</f>
        <v>Durchführungsprotokoll</v>
      </c>
    </row>
    <row r="186" spans="1:8" x14ac:dyDescent="0.25">
      <c r="A186" s="22" t="s">
        <v>838</v>
      </c>
      <c r="B186" s="22" t="s">
        <v>839</v>
      </c>
      <c r="C186" s="8" t="s">
        <v>853</v>
      </c>
      <c r="D186" s="43" t="s">
        <v>706</v>
      </c>
      <c r="E186" s="40" t="str">
        <f>VLOOKUP(D186,TypeCode!$A$2:$B$40,2,FALSE)</f>
        <v>Ergebnisse Diagnostik</v>
      </c>
      <c r="F186" s="8" t="s">
        <v>852</v>
      </c>
      <c r="G186" s="41" t="s">
        <v>690</v>
      </c>
      <c r="H186" s="40" t="str">
        <f>VLOOKUP(G186,ClassCode!$A$2:$B$18,2,FALSE)</f>
        <v>Durchführungsprotokoll</v>
      </c>
    </row>
    <row r="187" spans="1:8" x14ac:dyDescent="0.25">
      <c r="A187" s="22" t="s">
        <v>828</v>
      </c>
      <c r="B187" s="22" t="s">
        <v>829</v>
      </c>
      <c r="C187" s="8" t="s">
        <v>853</v>
      </c>
      <c r="D187" s="43" t="s">
        <v>725</v>
      </c>
      <c r="E187" s="40" t="str">
        <f>VLOOKUP(D187,TypeCode!$A$2:$B$40,2,FALSE)</f>
        <v>OP-Dokumente</v>
      </c>
      <c r="F187" s="8" t="s">
        <v>852</v>
      </c>
      <c r="G187" s="41" t="s">
        <v>687</v>
      </c>
      <c r="H187" s="40" t="str">
        <f>VLOOKUP(G187,ClassCode!$A$2:$B$18,2,FALSE)</f>
        <v>Bilddaten</v>
      </c>
    </row>
    <row r="188" spans="1:8" x14ac:dyDescent="0.25">
      <c r="A188" s="22" t="s">
        <v>830</v>
      </c>
      <c r="B188" s="22" t="s">
        <v>831</v>
      </c>
      <c r="C188" s="8" t="s">
        <v>853</v>
      </c>
      <c r="D188" s="43" t="s">
        <v>715</v>
      </c>
      <c r="E188" s="40" t="str">
        <f>VLOOKUP(D188,TypeCode!$A$2:$B$40,2,FALSE)</f>
        <v>Fotodokumentation</v>
      </c>
      <c r="F188" s="8" t="s">
        <v>852</v>
      </c>
      <c r="G188" s="41" t="s">
        <v>687</v>
      </c>
      <c r="H188" s="40" t="str">
        <f>VLOOKUP(G188,ClassCode!$A$2:$B$18,2,FALSE)</f>
        <v>Bilddaten</v>
      </c>
    </row>
    <row r="189" spans="1:8" x14ac:dyDescent="0.25">
      <c r="A189" s="22" t="s">
        <v>832</v>
      </c>
      <c r="B189" s="22" t="s">
        <v>833</v>
      </c>
      <c r="C189" s="8" t="s">
        <v>853</v>
      </c>
      <c r="D189" s="43" t="s">
        <v>715</v>
      </c>
      <c r="E189" s="40" t="str">
        <f>VLOOKUP(D189,TypeCode!$A$2:$B$40,2,FALSE)</f>
        <v>Fotodokumentation</v>
      </c>
      <c r="F189" s="8" t="s">
        <v>852</v>
      </c>
      <c r="G189" s="41" t="s">
        <v>687</v>
      </c>
      <c r="H189" s="40" t="str">
        <f>VLOOKUP(G189,ClassCode!$A$2:$B$18,2,FALSE)</f>
        <v>Bilddaten</v>
      </c>
    </row>
    <row r="190" spans="1:8" x14ac:dyDescent="0.25">
      <c r="A190" s="22" t="s">
        <v>834</v>
      </c>
      <c r="B190" s="22" t="s">
        <v>835</v>
      </c>
      <c r="C190" s="8" t="s">
        <v>853</v>
      </c>
      <c r="D190" s="43" t="s">
        <v>725</v>
      </c>
      <c r="E190" s="40" t="str">
        <f>VLOOKUP(D190,TypeCode!$A$2:$B$40,2,FALSE)</f>
        <v>OP-Dokumente</v>
      </c>
      <c r="F190" s="8" t="s">
        <v>852</v>
      </c>
      <c r="G190" s="41" t="s">
        <v>696</v>
      </c>
      <c r="H190" s="40" t="str">
        <f>VLOOKUP(G190,ClassCode!$A$2:$B$18,2,FALSE)</f>
        <v>Videodaten</v>
      </c>
    </row>
    <row r="191" spans="1:8" x14ac:dyDescent="0.25">
      <c r="A191" s="22" t="s">
        <v>836</v>
      </c>
      <c r="B191" s="22" t="s">
        <v>837</v>
      </c>
      <c r="C191" s="8" t="s">
        <v>853</v>
      </c>
      <c r="D191" s="43" t="s">
        <v>715</v>
      </c>
      <c r="E191" s="40" t="str">
        <f>VLOOKUP(D191,TypeCode!$A$2:$B$40,2,FALSE)</f>
        <v>Fotodokumentation</v>
      </c>
      <c r="F191" s="8" t="s">
        <v>852</v>
      </c>
      <c r="G191" s="41" t="s">
        <v>687</v>
      </c>
      <c r="H191" s="40" t="str">
        <f>VLOOKUP(G191,ClassCode!$A$2:$B$18,2,FALSE)</f>
        <v>Bilddaten</v>
      </c>
    </row>
    <row r="192" spans="1:8" x14ac:dyDescent="0.25">
      <c r="A192" s="24" t="s">
        <v>800</v>
      </c>
      <c r="B192" s="24" t="s">
        <v>801</v>
      </c>
      <c r="C192" s="8" t="s">
        <v>853</v>
      </c>
      <c r="D192" s="43" t="s">
        <v>716</v>
      </c>
      <c r="E192" s="40" t="str">
        <f>VLOOKUP(D192,TypeCode!$A$2:$B$40,2,FALSE)</f>
        <v>Therapiedokumentation</v>
      </c>
      <c r="F192" s="8" t="s">
        <v>852</v>
      </c>
      <c r="G192" s="41" t="s">
        <v>680</v>
      </c>
      <c r="H192" s="40" t="str">
        <f>VLOOKUP(G192,ClassCode!$A$2:$B$18,2,FALSE)</f>
        <v>Planungsdokument</v>
      </c>
    </row>
    <row r="193" spans="1:8" x14ac:dyDescent="0.25">
      <c r="A193" s="24" t="s">
        <v>802</v>
      </c>
      <c r="B193" s="24" t="s">
        <v>803</v>
      </c>
      <c r="C193" s="8" t="s">
        <v>853</v>
      </c>
      <c r="D193" s="43" t="s">
        <v>728</v>
      </c>
      <c r="E193" s="40" t="str">
        <f>VLOOKUP(D193,TypeCode!$A$2:$B$40,2,FALSE)</f>
        <v>Patienteneigene Dokumente</v>
      </c>
      <c r="F193" s="8" t="s">
        <v>852</v>
      </c>
      <c r="G193" s="41" t="s">
        <v>693</v>
      </c>
      <c r="H193" s="40" t="str">
        <f>VLOOKUP(G193,ClassCode!$A$2:$B$18,2,FALSE)</f>
        <v>Medizinischer Ausweis</v>
      </c>
    </row>
    <row r="194" spans="1:8" x14ac:dyDescent="0.25">
      <c r="A194" s="24" t="s">
        <v>804</v>
      </c>
      <c r="B194" s="24" t="s">
        <v>805</v>
      </c>
      <c r="C194" s="8" t="s">
        <v>853</v>
      </c>
      <c r="D194" s="43" t="s">
        <v>722</v>
      </c>
      <c r="E194" s="40" t="str">
        <f>VLOOKUP(D194,TypeCode!$A$2:$B$40,2,FALSE)</f>
        <v>Medikamentöse Therapien</v>
      </c>
      <c r="F194" s="8" t="s">
        <v>852</v>
      </c>
      <c r="G194" s="41" t="s">
        <v>680</v>
      </c>
      <c r="H194" s="40" t="str">
        <f>VLOOKUP(G194,ClassCode!$A$2:$B$18,2,FALSE)</f>
        <v>Planungsdokument</v>
      </c>
    </row>
    <row r="195" spans="1:8" x14ac:dyDescent="0.25">
      <c r="A195" s="24" t="s">
        <v>806</v>
      </c>
      <c r="B195" s="24" t="s">
        <v>807</v>
      </c>
      <c r="C195" s="8" t="s">
        <v>853</v>
      </c>
      <c r="D195" s="43" t="s">
        <v>704</v>
      </c>
      <c r="E195" s="40" t="str">
        <f>VLOOKUP(D195,TypeCode!$A$2:$B$40,2,FALSE)</f>
        <v>Arztberichte</v>
      </c>
      <c r="F195" s="8" t="s">
        <v>852</v>
      </c>
      <c r="G195" s="41" t="s">
        <v>688</v>
      </c>
      <c r="H195" s="40" t="str">
        <f>VLOOKUP(G195,ClassCode!$A$2:$B$18,2,FALSE)</f>
        <v>Brief</v>
      </c>
    </row>
    <row r="196" spans="1:8" x14ac:dyDescent="0.25">
      <c r="A196" s="22" t="s">
        <v>808</v>
      </c>
      <c r="B196" s="22" t="s">
        <v>809</v>
      </c>
      <c r="C196" s="8" t="s">
        <v>853</v>
      </c>
      <c r="D196" s="43" t="s">
        <v>733</v>
      </c>
      <c r="E196" s="40" t="str">
        <f>VLOOKUP(D196,TypeCode!$A$2:$B$40,2,FALSE)</f>
        <v>Schriftwechsel (administrativ)</v>
      </c>
      <c r="F196" s="8" t="s">
        <v>852</v>
      </c>
      <c r="G196" s="41" t="s">
        <v>689</v>
      </c>
      <c r="H196" s="40" t="str">
        <f>VLOOKUP(G196,ClassCode!$A$2:$B$18,2,FALSE)</f>
        <v>Dokumente ohne besondere Form (Notizen)</v>
      </c>
    </row>
    <row r="197" spans="1:8" x14ac:dyDescent="0.25">
      <c r="A197" s="22" t="s">
        <v>810</v>
      </c>
      <c r="B197" s="23" t="s">
        <v>811</v>
      </c>
      <c r="C197" s="8" t="s">
        <v>853</v>
      </c>
      <c r="D197" s="43" t="s">
        <v>704</v>
      </c>
      <c r="E197" s="40" t="str">
        <f>VLOOKUP(D197,TypeCode!$A$2:$B$40,2,FALSE)</f>
        <v>Arztberichte</v>
      </c>
      <c r="F197" s="8" t="s">
        <v>852</v>
      </c>
      <c r="G197" s="41" t="s">
        <v>689</v>
      </c>
      <c r="H197" s="40" t="str">
        <f>VLOOKUP(G197,ClassCode!$A$2:$B$18,2,FALSE)</f>
        <v>Dokumente ohne besondere Form (Notizen)</v>
      </c>
    </row>
    <row r="198" spans="1:8" x14ac:dyDescent="0.25">
      <c r="A198" s="22" t="s">
        <v>812</v>
      </c>
      <c r="B198" s="23" t="s">
        <v>813</v>
      </c>
      <c r="C198" s="8" t="s">
        <v>853</v>
      </c>
      <c r="D198" s="43" t="s">
        <v>704</v>
      </c>
      <c r="E198" s="40" t="str">
        <f>VLOOKUP(D198,TypeCode!$A$2:$B$40,2,FALSE)</f>
        <v>Arztberichte</v>
      </c>
      <c r="F198" s="8" t="s">
        <v>852</v>
      </c>
      <c r="G198" s="41" t="s">
        <v>689</v>
      </c>
      <c r="H198" s="40" t="str">
        <f>VLOOKUP(G198,ClassCode!$A$2:$B$18,2,FALSE)</f>
        <v>Dokumente ohne besondere Form (Notizen)</v>
      </c>
    </row>
    <row r="199" spans="1:8" x14ac:dyDescent="0.25">
      <c r="A199" s="22" t="s">
        <v>814</v>
      </c>
      <c r="B199" s="23" t="s">
        <v>815</v>
      </c>
      <c r="C199" s="8" t="s">
        <v>853</v>
      </c>
      <c r="D199" s="43" t="s">
        <v>704</v>
      </c>
      <c r="E199" s="40" t="str">
        <f>VLOOKUP(D199,TypeCode!$A$2:$B$40,2,FALSE)</f>
        <v>Arztberichte</v>
      </c>
      <c r="F199" s="8" t="s">
        <v>852</v>
      </c>
      <c r="G199" s="41" t="s">
        <v>689</v>
      </c>
      <c r="H199" s="40" t="str">
        <f>VLOOKUP(G199,ClassCode!$A$2:$B$18,2,FALSE)</f>
        <v>Dokumente ohne besondere Form (Notizen)</v>
      </c>
    </row>
    <row r="200" spans="1:8" x14ac:dyDescent="0.25">
      <c r="A200" s="22" t="s">
        <v>816</v>
      </c>
      <c r="B200" s="23" t="s">
        <v>817</v>
      </c>
      <c r="C200" s="8" t="s">
        <v>853</v>
      </c>
      <c r="D200" s="43" t="s">
        <v>733</v>
      </c>
      <c r="E200" s="40" t="str">
        <f>VLOOKUP(D200,TypeCode!$A$2:$B$40,2,FALSE)</f>
        <v>Schriftwechsel (administrativ)</v>
      </c>
      <c r="F200" s="8" t="s">
        <v>852</v>
      </c>
      <c r="G200" s="41" t="s">
        <v>689</v>
      </c>
      <c r="H200" s="40" t="str">
        <f>VLOOKUP(G200,ClassCode!$A$2:$B$18,2,FALSE)</f>
        <v>Dokumente ohne besondere Form (Notizen)</v>
      </c>
    </row>
    <row r="201" spans="1:8" x14ac:dyDescent="0.25">
      <c r="A201" s="22" t="s">
        <v>818</v>
      </c>
      <c r="B201" s="23" t="s">
        <v>819</v>
      </c>
      <c r="C201" s="8" t="s">
        <v>853</v>
      </c>
      <c r="D201" s="43" t="s">
        <v>704</v>
      </c>
      <c r="E201" s="40" t="str">
        <f>VLOOKUP(D201,TypeCode!$A$2:$B$40,2,FALSE)</f>
        <v>Arztberichte</v>
      </c>
      <c r="F201" s="8" t="s">
        <v>852</v>
      </c>
      <c r="G201" s="41" t="s">
        <v>689</v>
      </c>
      <c r="H201" s="40" t="str">
        <f>VLOOKUP(G201,ClassCode!$A$2:$B$18,2,FALSE)</f>
        <v>Dokumente ohne besondere Form (Notizen)</v>
      </c>
    </row>
    <row r="202" spans="1:8" x14ac:dyDescent="0.25">
      <c r="A202" s="22" t="s">
        <v>820</v>
      </c>
      <c r="B202" s="23" t="s">
        <v>821</v>
      </c>
      <c r="C202" s="8" t="s">
        <v>853</v>
      </c>
      <c r="D202" s="43" t="s">
        <v>704</v>
      </c>
      <c r="E202" s="40" t="str">
        <f>VLOOKUP(D202,TypeCode!$A$2:$B$40,2,FALSE)</f>
        <v>Arztberichte</v>
      </c>
      <c r="F202" s="8" t="s">
        <v>852</v>
      </c>
      <c r="G202" s="41" t="s">
        <v>689</v>
      </c>
      <c r="H202" s="40" t="str">
        <f>VLOOKUP(G202,ClassCode!$A$2:$B$18,2,FALSE)</f>
        <v>Dokumente ohne besondere Form (Notizen)</v>
      </c>
    </row>
    <row r="203" spans="1:8" x14ac:dyDescent="0.25">
      <c r="A203" s="22" t="s">
        <v>822</v>
      </c>
      <c r="B203" s="23" t="s">
        <v>823</v>
      </c>
      <c r="C203" s="8" t="s">
        <v>853</v>
      </c>
      <c r="D203" s="43" t="s">
        <v>704</v>
      </c>
      <c r="E203" s="40" t="str">
        <f>VLOOKUP(D203,TypeCode!$A$2:$B$40,2,FALSE)</f>
        <v>Arztberichte</v>
      </c>
      <c r="F203" s="8" t="s">
        <v>852</v>
      </c>
      <c r="G203" s="41" t="s">
        <v>689</v>
      </c>
      <c r="H203" s="40" t="str">
        <f>VLOOKUP(G203,ClassCode!$A$2:$B$18,2,FALSE)</f>
        <v>Dokumente ohne besondere Form (Notizen)</v>
      </c>
    </row>
    <row r="204" spans="1:8" x14ac:dyDescent="0.25">
      <c r="A204" s="22" t="s">
        <v>824</v>
      </c>
      <c r="B204" s="23" t="s">
        <v>825</v>
      </c>
      <c r="C204" s="8" t="s">
        <v>853</v>
      </c>
      <c r="D204" s="43" t="s">
        <v>733</v>
      </c>
      <c r="E204" s="40" t="str">
        <f>VLOOKUP(D204,TypeCode!$A$2:$B$40,2,FALSE)</f>
        <v>Schriftwechsel (administrativ)</v>
      </c>
      <c r="F204" s="8" t="s">
        <v>852</v>
      </c>
      <c r="G204" s="41" t="s">
        <v>689</v>
      </c>
      <c r="H204" s="40" t="str">
        <f>VLOOKUP(G204,ClassCode!$A$2:$B$18,2,FALSE)</f>
        <v>Dokumente ohne besondere Form (Notizen)</v>
      </c>
    </row>
    <row r="205" spans="1:8" x14ac:dyDescent="0.25">
      <c r="A205" s="22" t="s">
        <v>826</v>
      </c>
      <c r="B205" s="22" t="s">
        <v>827</v>
      </c>
      <c r="C205" s="8" t="s">
        <v>853</v>
      </c>
      <c r="D205" s="43" t="s">
        <v>733</v>
      </c>
      <c r="E205" s="40" t="str">
        <f>VLOOKUP(D205,TypeCode!$A$2:$B$40,2,FALSE)</f>
        <v>Schriftwechsel (administrativ)</v>
      </c>
      <c r="F205" s="8" t="s">
        <v>852</v>
      </c>
      <c r="G205" s="41" t="s">
        <v>689</v>
      </c>
      <c r="H205" s="40" t="str">
        <f>VLOOKUP(G205,ClassCode!$A$2:$B$18,2,FALSE)</f>
        <v>Dokumente ohne besondere Form (Notizen)</v>
      </c>
    </row>
    <row r="206" spans="1:8" x14ac:dyDescent="0.25">
      <c r="A206" s="12" t="s">
        <v>572</v>
      </c>
      <c r="B206" s="7" t="s">
        <v>573</v>
      </c>
      <c r="C206" s="8" t="s">
        <v>853</v>
      </c>
      <c r="D206" s="43" t="s">
        <v>706</v>
      </c>
      <c r="E206" s="40" t="str">
        <f>VLOOKUP(D206,TypeCode!$A$2:$B$40,2,FALSE)</f>
        <v>Ergebnisse Diagnostik</v>
      </c>
      <c r="F206" s="8" t="s">
        <v>852</v>
      </c>
      <c r="G206" s="41" t="s">
        <v>677</v>
      </c>
      <c r="H206" s="40" t="str">
        <f>VLOOKUP(G206,ClassCode!$A$2:$B$18,2,FALSE)</f>
        <v>Laborergebnisse</v>
      </c>
    </row>
    <row r="207" spans="1:8" x14ac:dyDescent="0.25">
      <c r="A207" s="7" t="s">
        <v>574</v>
      </c>
      <c r="B207" s="7" t="s">
        <v>575</v>
      </c>
      <c r="C207" s="8" t="s">
        <v>853</v>
      </c>
      <c r="D207" s="43" t="s">
        <v>723</v>
      </c>
      <c r="E207" s="40" t="str">
        <f>VLOOKUP(D207,TypeCode!$A$2:$B$40,2,FALSE)</f>
        <v>Ergebnisse Mikrobiologie</v>
      </c>
      <c r="F207" s="8" t="s">
        <v>852</v>
      </c>
      <c r="G207" s="41" t="s">
        <v>677</v>
      </c>
      <c r="H207" s="40" t="str">
        <f>VLOOKUP(G207,ClassCode!$A$2:$B$18,2,FALSE)</f>
        <v>Laborergebnisse</v>
      </c>
    </row>
    <row r="208" spans="1:8" x14ac:dyDescent="0.25">
      <c r="A208" s="7" t="s">
        <v>576</v>
      </c>
      <c r="B208" s="7" t="s">
        <v>577</v>
      </c>
      <c r="C208" s="8" t="s">
        <v>853</v>
      </c>
      <c r="D208" s="43" t="s">
        <v>737</v>
      </c>
      <c r="E208" s="40" t="str">
        <f>VLOOKUP(D208,TypeCode!$A$2:$B$40,2,FALSE)</f>
        <v>Transfusionsdokumente</v>
      </c>
      <c r="F208" s="8" t="s">
        <v>852</v>
      </c>
      <c r="G208" s="41" t="s">
        <v>677</v>
      </c>
      <c r="H208" s="40" t="str">
        <f>VLOOKUP(G208,ClassCode!$A$2:$B$18,2,FALSE)</f>
        <v>Laborergebnisse</v>
      </c>
    </row>
    <row r="209" spans="1:8" x14ac:dyDescent="0.25">
      <c r="A209" s="7" t="s">
        <v>578</v>
      </c>
      <c r="B209" s="7" t="s">
        <v>579</v>
      </c>
      <c r="C209" s="8" t="s">
        <v>853</v>
      </c>
      <c r="D209" s="43" t="s">
        <v>706</v>
      </c>
      <c r="E209" s="40" t="str">
        <f>VLOOKUP(D209,TypeCode!$A$2:$B$40,2,FALSE)</f>
        <v>Ergebnisse Diagnostik</v>
      </c>
      <c r="F209" s="8" t="s">
        <v>852</v>
      </c>
      <c r="G209" s="41" t="s">
        <v>677</v>
      </c>
      <c r="H209" s="40" t="str">
        <f>VLOOKUP(G209,ClassCode!$A$2:$B$18,2,FALSE)</f>
        <v>Laborergebnisse</v>
      </c>
    </row>
    <row r="210" spans="1:8" x14ac:dyDescent="0.25">
      <c r="A210" s="12" t="s">
        <v>580</v>
      </c>
      <c r="B210" s="7" t="s">
        <v>581</v>
      </c>
      <c r="C210" s="8" t="s">
        <v>853</v>
      </c>
      <c r="D210" s="43" t="s">
        <v>706</v>
      </c>
      <c r="E210" s="40" t="str">
        <f>VLOOKUP(D210,TypeCode!$A$2:$B$40,2,FALSE)</f>
        <v>Ergebnisse Diagnostik</v>
      </c>
      <c r="F210" s="8" t="s">
        <v>852</v>
      </c>
      <c r="G210" s="41" t="s">
        <v>689</v>
      </c>
      <c r="H210" s="40" t="str">
        <f>VLOOKUP(G210,ClassCode!$A$2:$B$18,2,FALSE)</f>
        <v>Dokumente ohne besondere Form (Notizen)</v>
      </c>
    </row>
    <row r="211" spans="1:8" x14ac:dyDescent="0.25">
      <c r="A211" s="12" t="s">
        <v>582</v>
      </c>
      <c r="B211" s="7" t="s">
        <v>583</v>
      </c>
      <c r="C211" s="8" t="s">
        <v>853</v>
      </c>
      <c r="D211" s="43" t="s">
        <v>706</v>
      </c>
      <c r="E211" s="40" t="str">
        <f>VLOOKUP(D211,TypeCode!$A$2:$B$40,2,FALSE)</f>
        <v>Ergebnisse Diagnostik</v>
      </c>
      <c r="F211" s="8" t="s">
        <v>852</v>
      </c>
      <c r="G211" s="41" t="s">
        <v>690</v>
      </c>
      <c r="H211" s="40" t="str">
        <f>VLOOKUP(G211,ClassCode!$A$2:$B$18,2,FALSE)</f>
        <v>Durchführungsprotokoll</v>
      </c>
    </row>
    <row r="212" spans="1:8" x14ac:dyDescent="0.25">
      <c r="A212" s="12" t="s">
        <v>584</v>
      </c>
      <c r="B212" s="7" t="s">
        <v>585</v>
      </c>
      <c r="C212" s="8" t="s">
        <v>853</v>
      </c>
      <c r="D212" s="43" t="s">
        <v>706</v>
      </c>
      <c r="E212" s="40" t="str">
        <f>VLOOKUP(D212,TypeCode!$A$2:$B$40,2,FALSE)</f>
        <v>Ergebnisse Diagnostik</v>
      </c>
      <c r="F212" s="8" t="s">
        <v>852</v>
      </c>
      <c r="G212" s="41" t="s">
        <v>677</v>
      </c>
      <c r="H212" s="40" t="str">
        <f>VLOOKUP(G212,ClassCode!$A$2:$B$18,2,FALSE)</f>
        <v>Laborergebnisse</v>
      </c>
    </row>
    <row r="213" spans="1:8" x14ac:dyDescent="0.25">
      <c r="A213" s="12" t="s">
        <v>586</v>
      </c>
      <c r="B213" s="7" t="s">
        <v>587</v>
      </c>
      <c r="C213" s="8" t="s">
        <v>853</v>
      </c>
      <c r="D213" s="43" t="s">
        <v>706</v>
      </c>
      <c r="E213" s="40" t="str">
        <f>VLOOKUP(D213,TypeCode!$A$2:$B$40,2,FALSE)</f>
        <v>Ergebnisse Diagnostik</v>
      </c>
      <c r="F213" s="8" t="s">
        <v>852</v>
      </c>
      <c r="G213" s="41" t="s">
        <v>677</v>
      </c>
      <c r="H213" s="40" t="str">
        <f>VLOOKUP(G213,ClassCode!$A$2:$B$18,2,FALSE)</f>
        <v>Laborergebnisse</v>
      </c>
    </row>
    <row r="214" spans="1:8" x14ac:dyDescent="0.25">
      <c r="A214" s="11" t="s">
        <v>588</v>
      </c>
      <c r="B214" s="13" t="s">
        <v>589</v>
      </c>
      <c r="C214" s="8" t="s">
        <v>853</v>
      </c>
      <c r="D214" s="43" t="s">
        <v>706</v>
      </c>
      <c r="E214" s="40" t="str">
        <f>VLOOKUP(D214,TypeCode!$A$2:$B$40,2,FALSE)</f>
        <v>Ergebnisse Diagnostik</v>
      </c>
      <c r="F214" s="8" t="s">
        <v>852</v>
      </c>
      <c r="G214" s="41" t="s">
        <v>684</v>
      </c>
      <c r="H214" s="40" t="str">
        <f>VLOOKUP(G214,ClassCode!$A$2:$B$18,2,FALSE)</f>
        <v>Anforderung</v>
      </c>
    </row>
    <row r="215" spans="1:8" x14ac:dyDescent="0.25">
      <c r="A215" s="11" t="s">
        <v>590</v>
      </c>
      <c r="B215" s="13" t="s">
        <v>591</v>
      </c>
      <c r="C215" s="8" t="s">
        <v>853</v>
      </c>
      <c r="D215" s="43" t="s">
        <v>709</v>
      </c>
      <c r="E215" s="40" t="str">
        <f>VLOOKUP(D215,TypeCode!$A$2:$B$40,2,FALSE)</f>
        <v>Einweisungs- und Aufnahmedokumente</v>
      </c>
      <c r="F215" s="8" t="s">
        <v>852</v>
      </c>
      <c r="G215" s="41" t="s">
        <v>695</v>
      </c>
      <c r="H215" s="40" t="str">
        <f>VLOOKUP(G215,ClassCode!$A$2:$B$18,2,FALSE)</f>
        <v>Verordnung</v>
      </c>
    </row>
    <row r="216" spans="1:8" x14ac:dyDescent="0.25">
      <c r="A216" s="7" t="s">
        <v>592</v>
      </c>
      <c r="B216" s="7" t="s">
        <v>593</v>
      </c>
      <c r="C216" s="8" t="s">
        <v>853</v>
      </c>
      <c r="D216" s="43" t="s">
        <v>706</v>
      </c>
      <c r="E216" s="40" t="str">
        <f>VLOOKUP(D216,TypeCode!$A$2:$B$40,2,FALSE)</f>
        <v>Ergebnisse Diagnostik</v>
      </c>
      <c r="F216" s="8" t="s">
        <v>852</v>
      </c>
      <c r="G216" s="41" t="s">
        <v>677</v>
      </c>
      <c r="H216" s="40" t="str">
        <f>VLOOKUP(G216,ClassCode!$A$2:$B$18,2,FALSE)</f>
        <v>Laborergebnisse</v>
      </c>
    </row>
    <row r="217" spans="1:8" x14ac:dyDescent="0.25">
      <c r="A217" s="7" t="s">
        <v>594</v>
      </c>
      <c r="B217" s="7" t="s">
        <v>595</v>
      </c>
      <c r="C217" s="8" t="s">
        <v>853</v>
      </c>
      <c r="D217" s="43" t="s">
        <v>723</v>
      </c>
      <c r="E217" s="40" t="str">
        <f>VLOOKUP(D217,TypeCode!$A$2:$B$40,2,FALSE)</f>
        <v>Ergebnisse Mikrobiologie</v>
      </c>
      <c r="F217" s="8" t="s">
        <v>852</v>
      </c>
      <c r="G217" s="41" t="s">
        <v>677</v>
      </c>
      <c r="H217" s="40" t="str">
        <f>VLOOKUP(G217,ClassCode!$A$2:$B$18,2,FALSE)</f>
        <v>Laborergebnisse</v>
      </c>
    </row>
    <row r="218" spans="1:8" x14ac:dyDescent="0.25">
      <c r="A218" s="7" t="s">
        <v>596</v>
      </c>
      <c r="B218" s="7" t="s">
        <v>597</v>
      </c>
      <c r="C218" s="8" t="s">
        <v>853</v>
      </c>
      <c r="D218" s="43" t="s">
        <v>706</v>
      </c>
      <c r="E218" s="40" t="str">
        <f>VLOOKUP(D218,TypeCode!$A$2:$B$40,2,FALSE)</f>
        <v>Ergebnisse Diagnostik</v>
      </c>
      <c r="F218" s="8" t="s">
        <v>852</v>
      </c>
      <c r="G218" s="41" t="s">
        <v>677</v>
      </c>
      <c r="H218" s="40" t="str">
        <f>VLOOKUP(G218,ClassCode!$A$2:$B$18,2,FALSE)</f>
        <v>Laborergebnisse</v>
      </c>
    </row>
    <row r="219" spans="1:8" x14ac:dyDescent="0.25">
      <c r="A219" s="7" t="s">
        <v>598</v>
      </c>
      <c r="B219" s="7" t="s">
        <v>599</v>
      </c>
      <c r="C219" s="8" t="s">
        <v>853</v>
      </c>
      <c r="D219" s="43" t="s">
        <v>718</v>
      </c>
      <c r="E219" s="40" t="str">
        <f>VLOOKUP(D219,TypeCode!$A$2:$B$40,2,FALSE)</f>
        <v>Ergebnisse Immunologie</v>
      </c>
      <c r="F219" s="8" t="s">
        <v>852</v>
      </c>
      <c r="G219" s="41" t="s">
        <v>677</v>
      </c>
      <c r="H219" s="40" t="str">
        <f>VLOOKUP(G219,ClassCode!$A$2:$B$18,2,FALSE)</f>
        <v>Laborergebnisse</v>
      </c>
    </row>
    <row r="220" spans="1:8" x14ac:dyDescent="0.25">
      <c r="A220" s="7" t="s">
        <v>600</v>
      </c>
      <c r="B220" s="7" t="s">
        <v>601</v>
      </c>
      <c r="C220" s="8" t="s">
        <v>853</v>
      </c>
      <c r="D220" s="43" t="s">
        <v>741</v>
      </c>
      <c r="E220" s="40" t="str">
        <f>VLOOKUP(D220,TypeCode!$A$2:$B$40,2,FALSE)</f>
        <v>Ergebnisse Virologie</v>
      </c>
      <c r="F220" s="8" t="s">
        <v>852</v>
      </c>
      <c r="G220" s="41" t="s">
        <v>677</v>
      </c>
      <c r="H220" s="40" t="str">
        <f>VLOOKUP(G220,ClassCode!$A$2:$B$18,2,FALSE)</f>
        <v>Laborergebnisse</v>
      </c>
    </row>
    <row r="221" spans="1:8" x14ac:dyDescent="0.25">
      <c r="A221" s="7" t="s">
        <v>361</v>
      </c>
      <c r="B221" s="7" t="s">
        <v>362</v>
      </c>
      <c r="C221" s="8" t="s">
        <v>853</v>
      </c>
      <c r="D221" s="43" t="s">
        <v>703</v>
      </c>
      <c r="E221" s="40" t="str">
        <f>VLOOKUP(D221,TypeCode!$A$2:$B$40,2,FALSE)</f>
        <v>Anästhesiedokumente</v>
      </c>
      <c r="F221" s="8" t="s">
        <v>852</v>
      </c>
      <c r="G221" s="41" t="s">
        <v>690</v>
      </c>
      <c r="H221" s="40" t="str">
        <f>VLOOKUP(G221,ClassCode!$A$2:$B$18,2,FALSE)</f>
        <v>Durchführungsprotokoll</v>
      </c>
    </row>
    <row r="222" spans="1:8" x14ac:dyDescent="0.25">
      <c r="A222" s="12" t="s">
        <v>364</v>
      </c>
      <c r="B222" s="7" t="s">
        <v>365</v>
      </c>
      <c r="C222" s="8" t="s">
        <v>853</v>
      </c>
      <c r="D222" s="43" t="s">
        <v>703</v>
      </c>
      <c r="E222" s="40" t="str">
        <f>VLOOKUP(D222,TypeCode!$A$2:$B$40,2,FALSE)</f>
        <v>Anästhesiedokumente</v>
      </c>
      <c r="F222" s="8" t="s">
        <v>852</v>
      </c>
      <c r="G222" s="41" t="s">
        <v>690</v>
      </c>
      <c r="H222" s="40" t="str">
        <f>VLOOKUP(G222,ClassCode!$A$2:$B$18,2,FALSE)</f>
        <v>Durchführungsprotokoll</v>
      </c>
    </row>
    <row r="223" spans="1:8" x14ac:dyDescent="0.25">
      <c r="A223" s="11" t="s">
        <v>366</v>
      </c>
      <c r="B223" s="11" t="s">
        <v>367</v>
      </c>
      <c r="C223" s="8" t="s">
        <v>853</v>
      </c>
      <c r="D223" s="43" t="s">
        <v>703</v>
      </c>
      <c r="E223" s="40" t="str">
        <f>VLOOKUP(D223,TypeCode!$A$2:$B$40,2,FALSE)</f>
        <v>Anästhesiedokumente</v>
      </c>
      <c r="F223" s="8" t="s">
        <v>852</v>
      </c>
      <c r="G223" s="41" t="s">
        <v>690</v>
      </c>
      <c r="H223" s="40" t="str">
        <f>VLOOKUP(G223,ClassCode!$A$2:$B$18,2,FALSE)</f>
        <v>Durchführungsprotokoll</v>
      </c>
    </row>
    <row r="224" spans="1:8" x14ac:dyDescent="0.25">
      <c r="A224" s="12" t="s">
        <v>368</v>
      </c>
      <c r="B224" s="7" t="s">
        <v>369</v>
      </c>
      <c r="C224" s="8" t="s">
        <v>853</v>
      </c>
      <c r="D224" s="43" t="s">
        <v>703</v>
      </c>
      <c r="E224" s="40" t="str">
        <f>VLOOKUP(D224,TypeCode!$A$2:$B$40,2,FALSE)</f>
        <v>Anästhesiedokumente</v>
      </c>
      <c r="F224" s="8" t="s">
        <v>852</v>
      </c>
      <c r="G224" s="41" t="s">
        <v>689</v>
      </c>
      <c r="H224" s="40" t="str">
        <f>VLOOKUP(G224,ClassCode!$A$2:$B$18,2,FALSE)</f>
        <v>Dokumente ohne besondere Form (Notizen)</v>
      </c>
    </row>
    <row r="225" spans="1:8" x14ac:dyDescent="0.25">
      <c r="A225" s="7" t="s">
        <v>370</v>
      </c>
      <c r="B225" s="7" t="s">
        <v>371</v>
      </c>
      <c r="C225" s="8" t="s">
        <v>853</v>
      </c>
      <c r="D225" s="43" t="s">
        <v>725</v>
      </c>
      <c r="E225" s="40" t="str">
        <f>VLOOKUP(D225,TypeCode!$A$2:$B$40,2,FALSE)</f>
        <v>OP-Dokumente</v>
      </c>
      <c r="F225" s="8" t="s">
        <v>852</v>
      </c>
      <c r="G225" s="41" t="s">
        <v>690</v>
      </c>
      <c r="H225" s="40" t="str">
        <f>VLOOKUP(G225,ClassCode!$A$2:$B$18,2,FALSE)</f>
        <v>Durchführungsprotokoll</v>
      </c>
    </row>
    <row r="226" spans="1:8" x14ac:dyDescent="0.25">
      <c r="A226" s="7" t="s">
        <v>373</v>
      </c>
      <c r="B226" s="7" t="s">
        <v>374</v>
      </c>
      <c r="C226" s="8" t="s">
        <v>853</v>
      </c>
      <c r="D226" s="43" t="s">
        <v>725</v>
      </c>
      <c r="E226" s="40" t="str">
        <f>VLOOKUP(D226,TypeCode!$A$2:$B$40,2,FALSE)</f>
        <v>OP-Dokumente</v>
      </c>
      <c r="F226" s="8" t="s">
        <v>852</v>
      </c>
      <c r="G226" s="41" t="s">
        <v>684</v>
      </c>
      <c r="H226" s="40" t="str">
        <f>VLOOKUP(G226,ClassCode!$A$2:$B$18,2,FALSE)</f>
        <v>Anforderung</v>
      </c>
    </row>
    <row r="227" spans="1:8" x14ac:dyDescent="0.25">
      <c r="A227" s="7" t="s">
        <v>375</v>
      </c>
      <c r="B227" s="7" t="s">
        <v>376</v>
      </c>
      <c r="C227" s="8" t="s">
        <v>853</v>
      </c>
      <c r="D227" s="43" t="s">
        <v>725</v>
      </c>
      <c r="E227" s="40" t="str">
        <f>VLOOKUP(D227,TypeCode!$A$2:$B$40,2,FALSE)</f>
        <v>OP-Dokumente</v>
      </c>
      <c r="F227" s="8" t="s">
        <v>852</v>
      </c>
      <c r="G227" s="41" t="s">
        <v>690</v>
      </c>
      <c r="H227" s="40" t="str">
        <f>VLOOKUP(G227,ClassCode!$A$2:$B$18,2,FALSE)</f>
        <v>Durchführungsprotokoll</v>
      </c>
    </row>
    <row r="228" spans="1:8" x14ac:dyDescent="0.25">
      <c r="A228" s="7" t="s">
        <v>377</v>
      </c>
      <c r="B228" s="7" t="s">
        <v>378</v>
      </c>
      <c r="C228" s="8" t="s">
        <v>853</v>
      </c>
      <c r="D228" s="43" t="s">
        <v>725</v>
      </c>
      <c r="E228" s="40" t="str">
        <f>VLOOKUP(D228,TypeCode!$A$2:$B$40,2,FALSE)</f>
        <v>OP-Dokumente</v>
      </c>
      <c r="F228" s="8" t="s">
        <v>852</v>
      </c>
      <c r="G228" s="41" t="s">
        <v>687</v>
      </c>
      <c r="H228" s="40" t="str">
        <f>VLOOKUP(G228,ClassCode!$A$2:$B$18,2,FALSE)</f>
        <v>Bilddaten</v>
      </c>
    </row>
    <row r="229" spans="1:8" x14ac:dyDescent="0.25">
      <c r="A229" s="7" t="s">
        <v>380</v>
      </c>
      <c r="B229" s="7" t="s">
        <v>381</v>
      </c>
      <c r="C229" s="8" t="s">
        <v>853</v>
      </c>
      <c r="D229" s="43" t="s">
        <v>725</v>
      </c>
      <c r="E229" s="40" t="str">
        <f>VLOOKUP(D229,TypeCode!$A$2:$B$40,2,FALSE)</f>
        <v>OP-Dokumente</v>
      </c>
      <c r="F229" s="8" t="s">
        <v>852</v>
      </c>
      <c r="G229" s="41" t="s">
        <v>690</v>
      </c>
      <c r="H229" s="40" t="str">
        <f>VLOOKUP(G229,ClassCode!$A$2:$B$18,2,FALSE)</f>
        <v>Durchführungsprotokoll</v>
      </c>
    </row>
    <row r="230" spans="1:8" x14ac:dyDescent="0.25">
      <c r="A230" s="7" t="s">
        <v>382</v>
      </c>
      <c r="B230" s="7" t="s">
        <v>383</v>
      </c>
      <c r="C230" s="8" t="s">
        <v>853</v>
      </c>
      <c r="D230" s="43" t="s">
        <v>725</v>
      </c>
      <c r="E230" s="40" t="str">
        <f>VLOOKUP(D230,TypeCode!$A$2:$B$40,2,FALSE)</f>
        <v>OP-Dokumente</v>
      </c>
      <c r="F230" s="8" t="s">
        <v>852</v>
      </c>
      <c r="G230" s="41" t="s">
        <v>690</v>
      </c>
      <c r="H230" s="40" t="str">
        <f>VLOOKUP(G230,ClassCode!$A$2:$B$18,2,FALSE)</f>
        <v>Durchführungsprotokoll</v>
      </c>
    </row>
    <row r="231" spans="1:8" x14ac:dyDescent="0.25">
      <c r="A231" s="7" t="s">
        <v>663</v>
      </c>
      <c r="B231" s="7" t="s">
        <v>664</v>
      </c>
      <c r="C231" s="8" t="s">
        <v>853</v>
      </c>
      <c r="D231" s="43" t="s">
        <v>725</v>
      </c>
      <c r="E231" s="40" t="str">
        <f>VLOOKUP(D231,TypeCode!$A$2:$B$40,2,FALSE)</f>
        <v>OP-Dokumente</v>
      </c>
      <c r="F231" s="8" t="s">
        <v>852</v>
      </c>
      <c r="G231" s="41" t="s">
        <v>695</v>
      </c>
      <c r="H231" s="40" t="str">
        <f>VLOOKUP(G231,ClassCode!$A$2:$B$18,2,FALSE)</f>
        <v>Verordnung</v>
      </c>
    </row>
    <row r="232" spans="1:8" x14ac:dyDescent="0.25">
      <c r="A232" s="7" t="s">
        <v>384</v>
      </c>
      <c r="B232" s="7" t="s">
        <v>385</v>
      </c>
      <c r="C232" s="8" t="s">
        <v>853</v>
      </c>
      <c r="D232" s="43" t="s">
        <v>725</v>
      </c>
      <c r="E232" s="40" t="str">
        <f>VLOOKUP(D232,TypeCode!$A$2:$B$40,2,FALSE)</f>
        <v>OP-Dokumente</v>
      </c>
      <c r="F232" s="8" t="s">
        <v>852</v>
      </c>
      <c r="G232" s="41" t="s">
        <v>690</v>
      </c>
      <c r="H232" s="40" t="str">
        <f>VLOOKUP(G232,ClassCode!$A$2:$B$18,2,FALSE)</f>
        <v>Durchführungsprotokoll</v>
      </c>
    </row>
    <row r="233" spans="1:8" x14ac:dyDescent="0.25">
      <c r="A233" s="22" t="s">
        <v>764</v>
      </c>
      <c r="B233" s="22" t="s">
        <v>765</v>
      </c>
      <c r="C233" s="8" t="s">
        <v>853</v>
      </c>
      <c r="D233" s="43" t="s">
        <v>725</v>
      </c>
      <c r="E233" s="40" t="str">
        <f>VLOOKUP(D233,TypeCode!$A$2:$B$40,2,FALSE)</f>
        <v>OP-Dokumente</v>
      </c>
      <c r="F233" s="8" t="s">
        <v>852</v>
      </c>
      <c r="G233" s="41" t="s">
        <v>690</v>
      </c>
      <c r="H233" s="40" t="str">
        <f>VLOOKUP(G233,ClassCode!$A$2:$B$18,2,FALSE)</f>
        <v>Durchführungsprotokoll</v>
      </c>
    </row>
    <row r="234" spans="1:8" x14ac:dyDescent="0.25">
      <c r="A234" s="7" t="s">
        <v>386</v>
      </c>
      <c r="B234" s="7" t="s">
        <v>387</v>
      </c>
      <c r="C234" s="8" t="s">
        <v>853</v>
      </c>
      <c r="D234" s="43" t="s">
        <v>725</v>
      </c>
      <c r="E234" s="40" t="str">
        <f>VLOOKUP(D234,TypeCode!$A$2:$B$40,2,FALSE)</f>
        <v>OP-Dokumente</v>
      </c>
      <c r="F234" s="8" t="s">
        <v>852</v>
      </c>
      <c r="G234" s="41" t="s">
        <v>690</v>
      </c>
      <c r="H234" s="40" t="str">
        <f>VLOOKUP(G234,ClassCode!$A$2:$B$18,2,FALSE)</f>
        <v>Durchführungsprotokoll</v>
      </c>
    </row>
    <row r="235" spans="1:8" x14ac:dyDescent="0.25">
      <c r="A235" s="7" t="s">
        <v>388</v>
      </c>
      <c r="B235" s="7" t="s">
        <v>389</v>
      </c>
      <c r="C235" s="8" t="s">
        <v>853</v>
      </c>
      <c r="D235" s="43" t="s">
        <v>738</v>
      </c>
      <c r="E235" s="40" t="str">
        <f>VLOOKUP(D235,TypeCode!$A$2:$B$40,2,FALSE)</f>
        <v>Transplantationsdokumente</v>
      </c>
      <c r="F235" s="8" t="s">
        <v>852</v>
      </c>
      <c r="G235" s="41" t="s">
        <v>690</v>
      </c>
      <c r="H235" s="40" t="str">
        <f>VLOOKUP(G235,ClassCode!$A$2:$B$18,2,FALSE)</f>
        <v>Durchführungsprotokoll</v>
      </c>
    </row>
    <row r="236" spans="1:8" x14ac:dyDescent="0.25">
      <c r="A236" s="7" t="s">
        <v>391</v>
      </c>
      <c r="B236" s="7" t="s">
        <v>392</v>
      </c>
      <c r="C236" s="8" t="s">
        <v>853</v>
      </c>
      <c r="D236" s="43" t="s">
        <v>738</v>
      </c>
      <c r="E236" s="40" t="str">
        <f>VLOOKUP(D236,TypeCode!$A$2:$B$40,2,FALSE)</f>
        <v>Transplantationsdokumente</v>
      </c>
      <c r="F236" s="8" t="s">
        <v>852</v>
      </c>
      <c r="G236" s="41" t="s">
        <v>690</v>
      </c>
      <c r="H236" s="40" t="str">
        <f>VLOOKUP(G236,ClassCode!$A$2:$B$18,2,FALSE)</f>
        <v>Durchführungsprotokoll</v>
      </c>
    </row>
    <row r="237" spans="1:8" x14ac:dyDescent="0.25">
      <c r="A237" s="7" t="s">
        <v>393</v>
      </c>
      <c r="B237" s="7" t="s">
        <v>394</v>
      </c>
      <c r="C237" s="8" t="s">
        <v>853</v>
      </c>
      <c r="D237" s="43" t="s">
        <v>738</v>
      </c>
      <c r="E237" s="40" t="str">
        <f>VLOOKUP(D237,TypeCode!$A$2:$B$40,2,FALSE)</f>
        <v>Transplantationsdokumente</v>
      </c>
      <c r="F237" s="8" t="s">
        <v>852</v>
      </c>
      <c r="G237" s="41" t="s">
        <v>689</v>
      </c>
      <c r="H237" s="40" t="str">
        <f>VLOOKUP(G237,ClassCode!$A$2:$B$18,2,FALSE)</f>
        <v>Dokumente ohne besondere Form (Notizen)</v>
      </c>
    </row>
    <row r="238" spans="1:8" x14ac:dyDescent="0.25">
      <c r="A238" s="7" t="s">
        <v>239</v>
      </c>
      <c r="B238" s="7" t="s">
        <v>240</v>
      </c>
      <c r="C238" s="8" t="s">
        <v>853</v>
      </c>
      <c r="D238" s="43" t="s">
        <v>727</v>
      </c>
      <c r="E238" s="40" t="str">
        <f>VLOOKUP(D238,TypeCode!$A$2:$B$40,2,FALSE)</f>
        <v>Pathologiebefunde</v>
      </c>
      <c r="F238" s="8" t="s">
        <v>852</v>
      </c>
      <c r="G238" s="41" t="s">
        <v>684</v>
      </c>
      <c r="H238" s="40" t="str">
        <f>VLOOKUP(G238,ClassCode!$A$2:$B$18,2,FALSE)</f>
        <v>Anforderung</v>
      </c>
    </row>
    <row r="239" spans="1:8" x14ac:dyDescent="0.25">
      <c r="A239" s="7" t="s">
        <v>242</v>
      </c>
      <c r="B239" s="7" t="s">
        <v>243</v>
      </c>
      <c r="C239" s="8" t="s">
        <v>853</v>
      </c>
      <c r="D239" s="43" t="s">
        <v>727</v>
      </c>
      <c r="E239" s="40" t="str">
        <f>VLOOKUP(D239,TypeCode!$A$2:$B$40,2,FALSE)</f>
        <v>Pathologiebefunde</v>
      </c>
      <c r="F239" s="8" t="s">
        <v>852</v>
      </c>
      <c r="G239" s="41" t="s">
        <v>686</v>
      </c>
      <c r="H239" s="40" t="str">
        <f>VLOOKUP(G239,ClassCode!$A$2:$B$18,2,FALSE)</f>
        <v>Befundbericht</v>
      </c>
    </row>
    <row r="240" spans="1:8" x14ac:dyDescent="0.25">
      <c r="A240" s="7" t="s">
        <v>244</v>
      </c>
      <c r="B240" s="7" t="s">
        <v>245</v>
      </c>
      <c r="C240" s="8" t="s">
        <v>853</v>
      </c>
      <c r="D240" s="43" t="s">
        <v>727</v>
      </c>
      <c r="E240" s="40" t="str">
        <f>VLOOKUP(D240,TypeCode!$A$2:$B$40,2,FALSE)</f>
        <v>Pathologiebefunde</v>
      </c>
      <c r="F240" s="8" t="s">
        <v>852</v>
      </c>
      <c r="G240" s="41" t="s">
        <v>684</v>
      </c>
      <c r="H240" s="40" t="str">
        <f>VLOOKUP(G240,ClassCode!$A$2:$B$18,2,FALSE)</f>
        <v>Anforderung</v>
      </c>
    </row>
    <row r="241" spans="1:8" x14ac:dyDescent="0.25">
      <c r="A241" s="7" t="s">
        <v>246</v>
      </c>
      <c r="B241" s="7" t="s">
        <v>247</v>
      </c>
      <c r="C241" s="8" t="s">
        <v>853</v>
      </c>
      <c r="D241" s="43" t="s">
        <v>727</v>
      </c>
      <c r="E241" s="40" t="str">
        <f>VLOOKUP(D241,TypeCode!$A$2:$B$40,2,FALSE)</f>
        <v>Pathologiebefunde</v>
      </c>
      <c r="F241" s="8" t="s">
        <v>852</v>
      </c>
      <c r="G241" s="41" t="s">
        <v>686</v>
      </c>
      <c r="H241" s="40" t="str">
        <f>VLOOKUP(G241,ClassCode!$A$2:$B$18,2,FALSE)</f>
        <v>Befundbericht</v>
      </c>
    </row>
    <row r="242" spans="1:8" x14ac:dyDescent="0.25">
      <c r="A242" s="7" t="s">
        <v>248</v>
      </c>
      <c r="B242" s="7" t="s">
        <v>249</v>
      </c>
      <c r="C242" s="8" t="s">
        <v>853</v>
      </c>
      <c r="D242" s="43" t="s">
        <v>727</v>
      </c>
      <c r="E242" s="40" t="str">
        <f>VLOOKUP(D242,TypeCode!$A$2:$B$40,2,FALSE)</f>
        <v>Pathologiebefunde</v>
      </c>
      <c r="F242" s="8" t="s">
        <v>852</v>
      </c>
      <c r="G242" s="41" t="s">
        <v>684</v>
      </c>
      <c r="H242" s="40" t="str">
        <f>VLOOKUP(G242,ClassCode!$A$2:$B$18,2,FALSE)</f>
        <v>Anforderung</v>
      </c>
    </row>
    <row r="243" spans="1:8" x14ac:dyDescent="0.25">
      <c r="A243" s="7" t="s">
        <v>250</v>
      </c>
      <c r="B243" s="7" t="s">
        <v>251</v>
      </c>
      <c r="C243" s="8" t="s">
        <v>853</v>
      </c>
      <c r="D243" s="43" t="s">
        <v>727</v>
      </c>
      <c r="E243" s="40" t="str">
        <f>VLOOKUP(D243,TypeCode!$A$2:$B$40,2,FALSE)</f>
        <v>Pathologiebefunde</v>
      </c>
      <c r="F243" s="8" t="s">
        <v>852</v>
      </c>
      <c r="G243" s="41" t="s">
        <v>686</v>
      </c>
      <c r="H243" s="40" t="str">
        <f>VLOOKUP(G243,ClassCode!$A$2:$B$18,2,FALSE)</f>
        <v>Befundbericht</v>
      </c>
    </row>
    <row r="244" spans="1:8" x14ac:dyDescent="0.25">
      <c r="A244" s="7" t="s">
        <v>641</v>
      </c>
      <c r="B244" s="7" t="s">
        <v>642</v>
      </c>
      <c r="C244" s="8" t="s">
        <v>853</v>
      </c>
      <c r="D244" s="43" t="s">
        <v>734</v>
      </c>
      <c r="E244" s="40" t="str">
        <f>VLOOKUP(D244,TypeCode!$A$2:$B$40,2,FALSE)</f>
        <v>Schwangerschafts- und Geburtsdokumentation</v>
      </c>
      <c r="F244" s="8" t="s">
        <v>852</v>
      </c>
      <c r="G244" s="41" t="s">
        <v>690</v>
      </c>
      <c r="H244" s="40" t="str">
        <f>VLOOKUP(G244,ClassCode!$A$2:$B$18,2,FALSE)</f>
        <v>Durchführungsprotokoll</v>
      </c>
    </row>
    <row r="245" spans="1:8" x14ac:dyDescent="0.25">
      <c r="A245" s="7" t="s">
        <v>644</v>
      </c>
      <c r="B245" s="7" t="s">
        <v>645</v>
      </c>
      <c r="C245" s="8" t="s">
        <v>853</v>
      </c>
      <c r="D245" s="43" t="s">
        <v>734</v>
      </c>
      <c r="E245" s="40" t="str">
        <f>VLOOKUP(D245,TypeCode!$A$2:$B$40,2,FALSE)</f>
        <v>Schwangerschafts- und Geburtsdokumentation</v>
      </c>
      <c r="F245" s="8" t="s">
        <v>852</v>
      </c>
      <c r="G245" s="41" t="s">
        <v>690</v>
      </c>
      <c r="H245" s="40" t="str">
        <f>VLOOKUP(G245,ClassCode!$A$2:$B$18,2,FALSE)</f>
        <v>Durchführungsprotokoll</v>
      </c>
    </row>
    <row r="246" spans="1:8" x14ac:dyDescent="0.25">
      <c r="A246" s="7" t="s">
        <v>646</v>
      </c>
      <c r="B246" s="7" t="s">
        <v>647</v>
      </c>
      <c r="C246" s="8" t="s">
        <v>853</v>
      </c>
      <c r="D246" s="43" t="s">
        <v>734</v>
      </c>
      <c r="E246" s="40" t="str">
        <f>VLOOKUP(D246,TypeCode!$A$2:$B$40,2,FALSE)</f>
        <v>Schwangerschafts- und Geburtsdokumentation</v>
      </c>
      <c r="F246" s="8" t="s">
        <v>852</v>
      </c>
      <c r="G246" s="41" t="s">
        <v>690</v>
      </c>
      <c r="H246" s="40" t="str">
        <f>VLOOKUP(G246,ClassCode!$A$2:$B$18,2,FALSE)</f>
        <v>Durchführungsprotokoll</v>
      </c>
    </row>
    <row r="247" spans="1:8" x14ac:dyDescent="0.25">
      <c r="A247" s="7" t="s">
        <v>648</v>
      </c>
      <c r="B247" s="7" t="s">
        <v>649</v>
      </c>
      <c r="C247" s="8" t="s">
        <v>853</v>
      </c>
      <c r="D247" s="43" t="s">
        <v>734</v>
      </c>
      <c r="E247" s="40" t="str">
        <f>VLOOKUP(D247,TypeCode!$A$2:$B$40,2,FALSE)</f>
        <v>Schwangerschafts- und Geburtsdokumentation</v>
      </c>
      <c r="F247" s="8" t="s">
        <v>852</v>
      </c>
      <c r="G247" s="41" t="s">
        <v>690</v>
      </c>
      <c r="H247" s="40" t="str">
        <f>VLOOKUP(G247,ClassCode!$A$2:$B$18,2,FALSE)</f>
        <v>Durchführungsprotokoll</v>
      </c>
    </row>
    <row r="248" spans="1:8" x14ac:dyDescent="0.25">
      <c r="A248" s="7" t="s">
        <v>650</v>
      </c>
      <c r="B248" s="7" t="s">
        <v>651</v>
      </c>
      <c r="C248" s="8" t="s">
        <v>853</v>
      </c>
      <c r="D248" s="43" t="s">
        <v>734</v>
      </c>
      <c r="E248" s="40" t="str">
        <f>VLOOKUP(D248,TypeCode!$A$2:$B$40,2,FALSE)</f>
        <v>Schwangerschafts- und Geburtsdokumentation</v>
      </c>
      <c r="F248" s="8" t="s">
        <v>852</v>
      </c>
      <c r="G248" s="41" t="s">
        <v>690</v>
      </c>
      <c r="H248" s="40" t="str">
        <f>VLOOKUP(G248,ClassCode!$A$2:$B$18,2,FALSE)</f>
        <v>Durchführungsprotokoll</v>
      </c>
    </row>
    <row r="249" spans="1:8" x14ac:dyDescent="0.25">
      <c r="A249" s="12" t="s">
        <v>652</v>
      </c>
      <c r="B249" s="7" t="s">
        <v>653</v>
      </c>
      <c r="C249" s="8" t="s">
        <v>853</v>
      </c>
      <c r="D249" s="43" t="s">
        <v>734</v>
      </c>
      <c r="E249" s="40" t="str">
        <f>VLOOKUP(D249,TypeCode!$A$2:$B$40,2,FALSE)</f>
        <v>Schwangerschafts- und Geburtsdokumentation</v>
      </c>
      <c r="F249" s="8" t="s">
        <v>852</v>
      </c>
      <c r="G249" s="41" t="s">
        <v>690</v>
      </c>
      <c r="H249" s="40" t="str">
        <f>VLOOKUP(G249,ClassCode!$A$2:$B$18,2,FALSE)</f>
        <v>Durchführungsprotokoll</v>
      </c>
    </row>
    <row r="250" spans="1:8" x14ac:dyDescent="0.25">
      <c r="A250" s="11" t="s">
        <v>654</v>
      </c>
      <c r="B250" s="13" t="s">
        <v>655</v>
      </c>
      <c r="C250" s="8" t="s">
        <v>853</v>
      </c>
      <c r="D250" s="43" t="s">
        <v>734</v>
      </c>
      <c r="E250" s="40" t="str">
        <f>VLOOKUP(D250,TypeCode!$A$2:$B$40,2,FALSE)</f>
        <v>Schwangerschafts- und Geburtsdokumentation</v>
      </c>
      <c r="F250" s="8" t="s">
        <v>852</v>
      </c>
      <c r="G250" s="41" t="s">
        <v>690</v>
      </c>
      <c r="H250" s="40" t="str">
        <f>VLOOKUP(G250,ClassCode!$A$2:$B$18,2,FALSE)</f>
        <v>Durchführungsprotokoll</v>
      </c>
    </row>
    <row r="251" spans="1:8" x14ac:dyDescent="0.25">
      <c r="A251" s="11" t="s">
        <v>656</v>
      </c>
      <c r="B251" s="11" t="s">
        <v>657</v>
      </c>
      <c r="C251" s="8" t="s">
        <v>853</v>
      </c>
      <c r="D251" s="43" t="s">
        <v>734</v>
      </c>
      <c r="E251" s="40" t="str">
        <f>VLOOKUP(D251,TypeCode!$A$2:$B$40,2,FALSE)</f>
        <v>Schwangerschafts- und Geburtsdokumentation</v>
      </c>
      <c r="F251" s="8" t="s">
        <v>852</v>
      </c>
      <c r="G251" s="41" t="s">
        <v>690</v>
      </c>
      <c r="H251" s="40" t="str">
        <f>VLOOKUP(G251,ClassCode!$A$2:$B$18,2,FALSE)</f>
        <v>Durchführungsprotokoll</v>
      </c>
    </row>
    <row r="252" spans="1:8" x14ac:dyDescent="0.25">
      <c r="A252" s="11" t="s">
        <v>658</v>
      </c>
      <c r="B252" s="11" t="s">
        <v>659</v>
      </c>
      <c r="C252" s="8" t="s">
        <v>853</v>
      </c>
      <c r="D252" s="43" t="s">
        <v>734</v>
      </c>
      <c r="E252" s="40" t="str">
        <f>VLOOKUP(D252,TypeCode!$A$2:$B$40,2,FALSE)</f>
        <v>Schwangerschafts- und Geburtsdokumentation</v>
      </c>
      <c r="F252" s="8" t="s">
        <v>852</v>
      </c>
      <c r="G252" s="41" t="s">
        <v>690</v>
      </c>
      <c r="H252" s="40" t="str">
        <f>VLOOKUP(G252,ClassCode!$A$2:$B$18,2,FALSE)</f>
        <v>Durchführungsprotokoll</v>
      </c>
    </row>
    <row r="253" spans="1:8" x14ac:dyDescent="0.25">
      <c r="A253" s="19" t="s">
        <v>770</v>
      </c>
      <c r="B253" s="19" t="s">
        <v>771</v>
      </c>
      <c r="C253" s="8" t="s">
        <v>853</v>
      </c>
      <c r="D253" s="43" t="s">
        <v>711</v>
      </c>
      <c r="E253" s="40" t="str">
        <f>VLOOKUP(D253,TypeCode!$A$2:$B$40,2,FALSE)</f>
        <v>Ergebnisse Funktionsdiagnostik</v>
      </c>
      <c r="F253" s="8" t="s">
        <v>852</v>
      </c>
      <c r="G253" s="41" t="s">
        <v>690</v>
      </c>
      <c r="H253" s="40" t="str">
        <f>VLOOKUP(G253,ClassCode!$A$2:$B$18,2,FALSE)</f>
        <v>Durchführungsprotokoll</v>
      </c>
    </row>
    <row r="254" spans="1:8" x14ac:dyDescent="0.25">
      <c r="A254" s="19" t="s">
        <v>772</v>
      </c>
      <c r="B254" s="19" t="s">
        <v>773</v>
      </c>
      <c r="C254" s="8" t="s">
        <v>853</v>
      </c>
      <c r="D254" s="43" t="s">
        <v>734</v>
      </c>
      <c r="E254" s="40" t="str">
        <f>VLOOKUP(D254,TypeCode!$A$2:$B$40,2,FALSE)</f>
        <v>Schwangerschafts- und Geburtsdokumentation</v>
      </c>
      <c r="F254" s="8" t="s">
        <v>852</v>
      </c>
      <c r="G254" s="41" t="s">
        <v>690</v>
      </c>
      <c r="H254" s="40" t="str">
        <f>VLOOKUP(G254,ClassCode!$A$2:$B$18,2,FALSE)</f>
        <v>Durchführungsprotokoll</v>
      </c>
    </row>
    <row r="255" spans="1:8" x14ac:dyDescent="0.25">
      <c r="A255" s="12" t="s">
        <v>660</v>
      </c>
      <c r="B255" s="7" t="s">
        <v>661</v>
      </c>
      <c r="C255" s="8" t="s">
        <v>853</v>
      </c>
      <c r="D255" s="43" t="s">
        <v>734</v>
      </c>
      <c r="E255" s="40" t="str">
        <f>VLOOKUP(D255,TypeCode!$A$2:$B$40,2,FALSE)</f>
        <v>Schwangerschafts- und Geburtsdokumentation</v>
      </c>
      <c r="F255" s="8" t="s">
        <v>852</v>
      </c>
      <c r="G255" s="41" t="s">
        <v>689</v>
      </c>
      <c r="H255" s="40" t="str">
        <f>VLOOKUP(G255,ClassCode!$A$2:$B$18,2,FALSE)</f>
        <v>Dokumente ohne besondere Form (Notizen)</v>
      </c>
    </row>
    <row r="256" spans="1:8" x14ac:dyDescent="0.25">
      <c r="A256" s="12" t="s">
        <v>173</v>
      </c>
      <c r="B256" s="7" t="s">
        <v>174</v>
      </c>
      <c r="C256" s="8" t="s">
        <v>853</v>
      </c>
      <c r="D256" s="43" t="s">
        <v>730</v>
      </c>
      <c r="E256" s="40" t="str">
        <f>VLOOKUP(D256,TypeCode!$A$2:$B$40,2,FALSE)</f>
        <v>Pflegedokumentation</v>
      </c>
      <c r="F256" s="8" t="s">
        <v>852</v>
      </c>
      <c r="G256" s="41" t="s">
        <v>685</v>
      </c>
      <c r="H256" s="40" t="str">
        <f>VLOOKUP(G256,ClassCode!$A$2:$B$18,2,FALSE)</f>
        <v>Assessment</v>
      </c>
    </row>
    <row r="257" spans="1:8" x14ac:dyDescent="0.25">
      <c r="A257" s="12" t="s">
        <v>175</v>
      </c>
      <c r="B257" s="7" t="s">
        <v>176</v>
      </c>
      <c r="C257" s="8" t="s">
        <v>853</v>
      </c>
      <c r="D257" s="43" t="s">
        <v>711</v>
      </c>
      <c r="E257" s="40" t="str">
        <f>VLOOKUP(D257,TypeCode!$A$2:$B$40,2,FALSE)</f>
        <v>Ergebnisse Funktionsdiagnostik</v>
      </c>
      <c r="F257" s="8" t="s">
        <v>852</v>
      </c>
      <c r="G257" s="41" t="s">
        <v>685</v>
      </c>
      <c r="H257" s="40" t="str">
        <f>VLOOKUP(G257,ClassCode!$A$2:$B$18,2,FALSE)</f>
        <v>Assessment</v>
      </c>
    </row>
    <row r="258" spans="1:8" x14ac:dyDescent="0.25">
      <c r="A258" s="12" t="s">
        <v>177</v>
      </c>
      <c r="B258" s="7" t="s">
        <v>178</v>
      </c>
      <c r="C258" s="8" t="s">
        <v>853</v>
      </c>
      <c r="D258" s="43" t="s">
        <v>711</v>
      </c>
      <c r="E258" s="40" t="str">
        <f>VLOOKUP(D258,TypeCode!$A$2:$B$40,2,FALSE)</f>
        <v>Ergebnisse Funktionsdiagnostik</v>
      </c>
      <c r="F258" s="8" t="s">
        <v>852</v>
      </c>
      <c r="G258" s="41" t="s">
        <v>685</v>
      </c>
      <c r="H258" s="40" t="str">
        <f>VLOOKUP(G258,ClassCode!$A$2:$B$18,2,FALSE)</f>
        <v>Assessment</v>
      </c>
    </row>
    <row r="259" spans="1:8" x14ac:dyDescent="0.25">
      <c r="A259" s="11" t="s">
        <v>179</v>
      </c>
      <c r="B259" s="11" t="s">
        <v>180</v>
      </c>
      <c r="C259" s="8" t="s">
        <v>853</v>
      </c>
      <c r="D259" s="43" t="s">
        <v>711</v>
      </c>
      <c r="E259" s="40" t="str">
        <f>VLOOKUP(D259,TypeCode!$A$2:$B$40,2,FALSE)</f>
        <v>Ergebnisse Funktionsdiagnostik</v>
      </c>
      <c r="F259" s="8" t="s">
        <v>852</v>
      </c>
      <c r="G259" s="41" t="s">
        <v>685</v>
      </c>
      <c r="H259" s="40" t="str">
        <f>VLOOKUP(G259,ClassCode!$A$2:$B$18,2,FALSE)</f>
        <v>Assessment</v>
      </c>
    </row>
    <row r="260" spans="1:8" x14ac:dyDescent="0.25">
      <c r="A260" s="19" t="s">
        <v>774</v>
      </c>
      <c r="B260" s="19" t="s">
        <v>775</v>
      </c>
      <c r="C260" s="8" t="s">
        <v>853</v>
      </c>
      <c r="D260" s="43" t="s">
        <v>711</v>
      </c>
      <c r="E260" s="40" t="str">
        <f>VLOOKUP(D260,TypeCode!$A$2:$B$40,2,FALSE)</f>
        <v>Ergebnisse Funktionsdiagnostik</v>
      </c>
      <c r="F260" s="8" t="s">
        <v>852</v>
      </c>
      <c r="G260" s="41" t="s">
        <v>685</v>
      </c>
      <c r="H260" s="40" t="str">
        <f>VLOOKUP(G260,ClassCode!$A$2:$B$18,2,FALSE)</f>
        <v>Assessment</v>
      </c>
    </row>
    <row r="261" spans="1:8" x14ac:dyDescent="0.25">
      <c r="A261" s="19" t="s">
        <v>776</v>
      </c>
      <c r="B261" s="20" t="s">
        <v>777</v>
      </c>
      <c r="C261" s="8" t="s">
        <v>853</v>
      </c>
      <c r="D261" s="43" t="s">
        <v>711</v>
      </c>
      <c r="E261" s="40" t="str">
        <f>VLOOKUP(D261,TypeCode!$A$2:$B$40,2,FALSE)</f>
        <v>Ergebnisse Funktionsdiagnostik</v>
      </c>
      <c r="F261" s="8" t="s">
        <v>852</v>
      </c>
      <c r="G261" s="41" t="s">
        <v>685</v>
      </c>
      <c r="H261" s="40" t="str">
        <f>VLOOKUP(G261,ClassCode!$A$2:$B$18,2,FALSE)</f>
        <v>Assessment</v>
      </c>
    </row>
    <row r="262" spans="1:8" x14ac:dyDescent="0.25">
      <c r="A262" s="12" t="s">
        <v>502</v>
      </c>
      <c r="B262" s="7" t="s">
        <v>503</v>
      </c>
      <c r="C262" s="8" t="s">
        <v>853</v>
      </c>
      <c r="D262" s="43" t="s">
        <v>711</v>
      </c>
      <c r="E262" s="40" t="str">
        <f>VLOOKUP(D262,TypeCode!$A$2:$B$40,2,FALSE)</f>
        <v>Ergebnisse Funktionsdiagnostik</v>
      </c>
      <c r="F262" s="8" t="s">
        <v>852</v>
      </c>
      <c r="G262" s="41" t="s">
        <v>689</v>
      </c>
      <c r="H262" s="40" t="str">
        <f>VLOOKUP(G262,ClassCode!$A$2:$B$18,2,FALSE)</f>
        <v>Dokumente ohne besondere Form (Notizen)</v>
      </c>
    </row>
    <row r="263" spans="1:8" x14ac:dyDescent="0.25">
      <c r="A263" s="7" t="s">
        <v>504</v>
      </c>
      <c r="B263" s="7" t="s">
        <v>505</v>
      </c>
      <c r="C263" s="8" t="s">
        <v>853</v>
      </c>
      <c r="D263" s="43" t="s">
        <v>721</v>
      </c>
      <c r="E263" s="40" t="str">
        <f>VLOOKUP(D263,TypeCode!$A$2:$B$40,2,FALSE)</f>
        <v>Komplexbehandlungsbögen</v>
      </c>
      <c r="F263" s="8" t="s">
        <v>852</v>
      </c>
      <c r="G263" s="41" t="s">
        <v>690</v>
      </c>
      <c r="H263" s="40" t="str">
        <f>VLOOKUP(G263,ClassCode!$A$2:$B$18,2,FALSE)</f>
        <v>Durchführungsprotokoll</v>
      </c>
    </row>
    <row r="264" spans="1:8" x14ac:dyDescent="0.25">
      <c r="A264" s="7" t="s">
        <v>507</v>
      </c>
      <c r="B264" s="7" t="s">
        <v>508</v>
      </c>
      <c r="C264" s="8" t="s">
        <v>853</v>
      </c>
      <c r="D264" s="43" t="s">
        <v>721</v>
      </c>
      <c r="E264" s="40" t="str">
        <f>VLOOKUP(D264,TypeCode!$A$2:$B$40,2,FALSE)</f>
        <v>Komplexbehandlungsbögen</v>
      </c>
      <c r="F264" s="8" t="s">
        <v>852</v>
      </c>
      <c r="G264" s="41" t="s">
        <v>690</v>
      </c>
      <c r="H264" s="40" t="str">
        <f>VLOOKUP(G264,ClassCode!$A$2:$B$18,2,FALSE)</f>
        <v>Durchführungsprotokoll</v>
      </c>
    </row>
    <row r="265" spans="1:8" x14ac:dyDescent="0.25">
      <c r="A265" s="7" t="s">
        <v>509</v>
      </c>
      <c r="B265" s="7" t="s">
        <v>510</v>
      </c>
      <c r="C265" s="8" t="s">
        <v>853</v>
      </c>
      <c r="D265" s="43" t="s">
        <v>721</v>
      </c>
      <c r="E265" s="40" t="str">
        <f>VLOOKUP(D265,TypeCode!$A$2:$B$40,2,FALSE)</f>
        <v>Komplexbehandlungsbögen</v>
      </c>
      <c r="F265" s="8" t="s">
        <v>852</v>
      </c>
      <c r="G265" s="41" t="s">
        <v>690</v>
      </c>
      <c r="H265" s="40" t="str">
        <f>VLOOKUP(G265,ClassCode!$A$2:$B$18,2,FALSE)</f>
        <v>Durchführungsprotokoll</v>
      </c>
    </row>
    <row r="266" spans="1:8" x14ac:dyDescent="0.25">
      <c r="A266" s="7" t="s">
        <v>511</v>
      </c>
      <c r="B266" s="7" t="s">
        <v>512</v>
      </c>
      <c r="C266" s="8" t="s">
        <v>853</v>
      </c>
      <c r="D266" s="43" t="s">
        <v>721</v>
      </c>
      <c r="E266" s="40" t="str">
        <f>VLOOKUP(D266,TypeCode!$A$2:$B$40,2,FALSE)</f>
        <v>Komplexbehandlungsbögen</v>
      </c>
      <c r="F266" s="8" t="s">
        <v>852</v>
      </c>
      <c r="G266" s="41" t="s">
        <v>690</v>
      </c>
      <c r="H266" s="40" t="str">
        <f>VLOOKUP(G266,ClassCode!$A$2:$B$18,2,FALSE)</f>
        <v>Durchführungsprotokoll</v>
      </c>
    </row>
    <row r="267" spans="1:8" x14ac:dyDescent="0.25">
      <c r="A267" s="7" t="s">
        <v>513</v>
      </c>
      <c r="B267" s="7" t="s">
        <v>514</v>
      </c>
      <c r="C267" s="8" t="s">
        <v>853</v>
      </c>
      <c r="D267" s="43" t="s">
        <v>721</v>
      </c>
      <c r="E267" s="40" t="str">
        <f>VLOOKUP(D267,TypeCode!$A$2:$B$40,2,FALSE)</f>
        <v>Komplexbehandlungsbögen</v>
      </c>
      <c r="F267" s="8" t="s">
        <v>852</v>
      </c>
      <c r="G267" s="41" t="s">
        <v>690</v>
      </c>
      <c r="H267" s="40" t="str">
        <f>VLOOKUP(G267,ClassCode!$A$2:$B$18,2,FALSE)</f>
        <v>Durchführungsprotokoll</v>
      </c>
    </row>
    <row r="268" spans="1:8" x14ac:dyDescent="0.25">
      <c r="A268" s="7" t="s">
        <v>515</v>
      </c>
      <c r="B268" s="7" t="s">
        <v>516</v>
      </c>
      <c r="C268" s="8" t="s">
        <v>853</v>
      </c>
      <c r="D268" s="43" t="s">
        <v>721</v>
      </c>
      <c r="E268" s="40" t="str">
        <f>VLOOKUP(D268,TypeCode!$A$2:$B$40,2,FALSE)</f>
        <v>Komplexbehandlungsbögen</v>
      </c>
      <c r="F268" s="8" t="s">
        <v>852</v>
      </c>
      <c r="G268" s="41" t="s">
        <v>690</v>
      </c>
      <c r="H268" s="40" t="str">
        <f>VLOOKUP(G268,ClassCode!$A$2:$B$18,2,FALSE)</f>
        <v>Durchführungsprotokoll</v>
      </c>
    </row>
    <row r="269" spans="1:8" x14ac:dyDescent="0.25">
      <c r="A269" s="7" t="s">
        <v>517</v>
      </c>
      <c r="B269" s="7" t="s">
        <v>518</v>
      </c>
      <c r="C269" s="8" t="s">
        <v>853</v>
      </c>
      <c r="D269" s="43" t="s">
        <v>721</v>
      </c>
      <c r="E269" s="40" t="str">
        <f>VLOOKUP(D269,TypeCode!$A$2:$B$40,2,FALSE)</f>
        <v>Komplexbehandlungsbögen</v>
      </c>
      <c r="F269" s="8" t="s">
        <v>852</v>
      </c>
      <c r="G269" s="41" t="s">
        <v>690</v>
      </c>
      <c r="H269" s="40" t="str">
        <f>VLOOKUP(G269,ClassCode!$A$2:$B$18,2,FALSE)</f>
        <v>Durchführungsprotokoll</v>
      </c>
    </row>
    <row r="270" spans="1:8" x14ac:dyDescent="0.25">
      <c r="A270" s="7" t="s">
        <v>519</v>
      </c>
      <c r="B270" s="12" t="s">
        <v>520</v>
      </c>
      <c r="C270" s="8" t="s">
        <v>853</v>
      </c>
      <c r="D270" s="43" t="s">
        <v>736</v>
      </c>
      <c r="E270" s="40" t="str">
        <f>VLOOKUP(D270,TypeCode!$A$2:$B$40,2,FALSE)</f>
        <v>Studiendokumente</v>
      </c>
      <c r="F270" s="8" t="s">
        <v>852</v>
      </c>
      <c r="G270" s="41" t="s">
        <v>690</v>
      </c>
      <c r="H270" s="40" t="str">
        <f>VLOOKUP(G270,ClassCode!$A$2:$B$18,2,FALSE)</f>
        <v>Durchführungsprotokoll</v>
      </c>
    </row>
    <row r="271" spans="1:8" x14ac:dyDescent="0.25">
      <c r="A271" s="7" t="s">
        <v>556</v>
      </c>
      <c r="B271" s="7" t="s">
        <v>557</v>
      </c>
      <c r="C271" s="8" t="s">
        <v>853</v>
      </c>
      <c r="D271" s="43" t="s">
        <v>726</v>
      </c>
      <c r="E271" s="40" t="str">
        <f>VLOOKUP(D271,TypeCode!$A$2:$B$40,2,FALSE)</f>
        <v>Onkologische Dokumente</v>
      </c>
      <c r="F271" s="8" t="s">
        <v>852</v>
      </c>
      <c r="G271" s="41" t="s">
        <v>683</v>
      </c>
      <c r="H271" s="40" t="str">
        <f>VLOOKUP(G271,ClassCode!$A$2:$B$18,2,FALSE)</f>
        <v>Administratives Dokument</v>
      </c>
    </row>
    <row r="272" spans="1:8" x14ac:dyDescent="0.25">
      <c r="A272" s="7" t="s">
        <v>522</v>
      </c>
      <c r="B272" s="7" t="s">
        <v>523</v>
      </c>
      <c r="C272" s="8" t="s">
        <v>853</v>
      </c>
      <c r="D272" s="43" t="s">
        <v>726</v>
      </c>
      <c r="E272" s="40" t="str">
        <f>VLOOKUP(D272,TypeCode!$A$2:$B$40,2,FALSE)</f>
        <v>Onkologische Dokumente</v>
      </c>
      <c r="F272" s="8" t="s">
        <v>852</v>
      </c>
      <c r="G272" s="41" t="s">
        <v>690</v>
      </c>
      <c r="H272" s="40" t="str">
        <f>VLOOKUP(G272,ClassCode!$A$2:$B$18,2,FALSE)</f>
        <v>Durchführungsprotokoll</v>
      </c>
    </row>
    <row r="273" spans="1:8" x14ac:dyDescent="0.25">
      <c r="A273" s="7" t="s">
        <v>524</v>
      </c>
      <c r="B273" s="7" t="s">
        <v>525</v>
      </c>
      <c r="C273" s="8" t="s">
        <v>853</v>
      </c>
      <c r="D273" s="43" t="s">
        <v>726</v>
      </c>
      <c r="E273" s="40" t="str">
        <f>VLOOKUP(D273,TypeCode!$A$2:$B$40,2,FALSE)</f>
        <v>Onkologische Dokumente</v>
      </c>
      <c r="F273" s="8" t="s">
        <v>852</v>
      </c>
      <c r="G273" s="41" t="s">
        <v>690</v>
      </c>
      <c r="H273" s="40" t="str">
        <f>VLOOKUP(G273,ClassCode!$A$2:$B$18,2,FALSE)</f>
        <v>Durchführungsprotokoll</v>
      </c>
    </row>
    <row r="274" spans="1:8" x14ac:dyDescent="0.25">
      <c r="A274" s="7" t="s">
        <v>526</v>
      </c>
      <c r="B274" s="7" t="s">
        <v>527</v>
      </c>
      <c r="C274" s="8" t="s">
        <v>853</v>
      </c>
      <c r="D274" s="43" t="s">
        <v>726</v>
      </c>
      <c r="E274" s="40" t="str">
        <f>VLOOKUP(D274,TypeCode!$A$2:$B$40,2,FALSE)</f>
        <v>Onkologische Dokumente</v>
      </c>
      <c r="F274" s="8" t="s">
        <v>852</v>
      </c>
      <c r="G274" s="41" t="s">
        <v>689</v>
      </c>
      <c r="H274" s="40" t="str">
        <f>VLOOKUP(G274,ClassCode!$A$2:$B$18,2,FALSE)</f>
        <v>Dokumente ohne besondere Form (Notizen)</v>
      </c>
    </row>
    <row r="275" spans="1:8" x14ac:dyDescent="0.25">
      <c r="A275" s="7" t="s">
        <v>321</v>
      </c>
      <c r="B275" s="7" t="s">
        <v>322</v>
      </c>
      <c r="C275" s="8" t="s">
        <v>853</v>
      </c>
      <c r="D275" s="43" t="s">
        <v>728</v>
      </c>
      <c r="E275" s="40" t="str">
        <f>VLOOKUP(D275,TypeCode!$A$2:$B$40,2,FALSE)</f>
        <v>Patienteneigene Dokumente</v>
      </c>
      <c r="F275" s="8" t="s">
        <v>852</v>
      </c>
      <c r="G275" s="41" t="s">
        <v>689</v>
      </c>
      <c r="H275" s="40" t="str">
        <f>VLOOKUP(G275,ClassCode!$A$2:$B$18,2,FALSE)</f>
        <v>Dokumente ohne besondere Form (Notizen)</v>
      </c>
    </row>
    <row r="276" spans="1:8" x14ac:dyDescent="0.25">
      <c r="A276" s="7" t="s">
        <v>181</v>
      </c>
      <c r="B276" s="7" t="s">
        <v>182</v>
      </c>
      <c r="C276" s="8" t="s">
        <v>853</v>
      </c>
      <c r="D276" s="43" t="s">
        <v>711</v>
      </c>
      <c r="E276" s="40" t="str">
        <f>VLOOKUP(D276,TypeCode!$A$2:$B$40,2,FALSE)</f>
        <v>Ergebnisse Funktionsdiagnostik</v>
      </c>
      <c r="F276" s="8" t="s">
        <v>852</v>
      </c>
      <c r="G276" s="41" t="s">
        <v>685</v>
      </c>
      <c r="H276" s="40" t="str">
        <f>VLOOKUP(G276,ClassCode!$A$2:$B$18,2,FALSE)</f>
        <v>Assessment</v>
      </c>
    </row>
    <row r="277" spans="1:8" x14ac:dyDescent="0.25">
      <c r="A277" s="7" t="s">
        <v>528</v>
      </c>
      <c r="B277" s="7" t="s">
        <v>529</v>
      </c>
      <c r="C277" s="8" t="s">
        <v>853</v>
      </c>
      <c r="D277" s="43" t="s">
        <v>716</v>
      </c>
      <c r="E277" s="40" t="str">
        <f>VLOOKUP(D277,TypeCode!$A$2:$B$40,2,FALSE)</f>
        <v>Therapiedokumentation</v>
      </c>
      <c r="F277" s="8" t="s">
        <v>852</v>
      </c>
      <c r="G277" s="41" t="s">
        <v>690</v>
      </c>
      <c r="H277" s="40" t="str">
        <f>VLOOKUP(G277,ClassCode!$A$2:$B$18,2,FALSE)</f>
        <v>Durchführungsprotokoll</v>
      </c>
    </row>
    <row r="278" spans="1:8" x14ac:dyDescent="0.25">
      <c r="A278" s="7" t="s">
        <v>530</v>
      </c>
      <c r="B278" s="7" t="s">
        <v>531</v>
      </c>
      <c r="C278" s="8" t="s">
        <v>853</v>
      </c>
      <c r="D278" s="43" t="s">
        <v>716</v>
      </c>
      <c r="E278" s="40" t="str">
        <f>VLOOKUP(D278,TypeCode!$A$2:$B$40,2,FALSE)</f>
        <v>Therapiedokumentation</v>
      </c>
      <c r="F278" s="8" t="s">
        <v>852</v>
      </c>
      <c r="G278" s="41" t="s">
        <v>690</v>
      </c>
      <c r="H278" s="40" t="str">
        <f>VLOOKUP(G278,ClassCode!$A$2:$B$18,2,FALSE)</f>
        <v>Durchführungsprotokoll</v>
      </c>
    </row>
    <row r="279" spans="1:8" x14ac:dyDescent="0.25">
      <c r="A279" s="7" t="s">
        <v>532</v>
      </c>
      <c r="B279" s="7" t="s">
        <v>533</v>
      </c>
      <c r="C279" s="8" t="s">
        <v>853</v>
      </c>
      <c r="D279" s="43" t="s">
        <v>716</v>
      </c>
      <c r="E279" s="40" t="str">
        <f>VLOOKUP(D279,TypeCode!$A$2:$B$40,2,FALSE)</f>
        <v>Therapiedokumentation</v>
      </c>
      <c r="F279" s="8" t="s">
        <v>852</v>
      </c>
      <c r="G279" s="41" t="s">
        <v>690</v>
      </c>
      <c r="H279" s="40" t="str">
        <f>VLOOKUP(G279,ClassCode!$A$2:$B$18,2,FALSE)</f>
        <v>Durchführungsprotokoll</v>
      </c>
    </row>
    <row r="280" spans="1:8" x14ac:dyDescent="0.25">
      <c r="A280" s="7" t="s">
        <v>534</v>
      </c>
      <c r="B280" s="7" t="s">
        <v>535</v>
      </c>
      <c r="C280" s="8" t="s">
        <v>853</v>
      </c>
      <c r="D280" s="43" t="s">
        <v>716</v>
      </c>
      <c r="E280" s="40" t="str">
        <f>VLOOKUP(D280,TypeCode!$A$2:$B$40,2,FALSE)</f>
        <v>Therapiedokumentation</v>
      </c>
      <c r="F280" s="8" t="s">
        <v>852</v>
      </c>
      <c r="G280" s="41" t="s">
        <v>689</v>
      </c>
      <c r="H280" s="40" t="str">
        <f>VLOOKUP(G280,ClassCode!$A$2:$B$18,2,FALSE)</f>
        <v>Dokumente ohne besondere Form (Notizen)</v>
      </c>
    </row>
    <row r="281" spans="1:8" x14ac:dyDescent="0.25">
      <c r="A281" s="7" t="s">
        <v>552</v>
      </c>
      <c r="B281" s="7" t="s">
        <v>553</v>
      </c>
      <c r="C281" s="8" t="s">
        <v>853</v>
      </c>
      <c r="D281" s="43" t="s">
        <v>736</v>
      </c>
      <c r="E281" s="40" t="str">
        <f>VLOOKUP(D281,TypeCode!$A$2:$B$40,2,FALSE)</f>
        <v>Studiendokumente</v>
      </c>
      <c r="F281" s="8" t="s">
        <v>852</v>
      </c>
      <c r="G281" s="41" t="s">
        <v>691</v>
      </c>
      <c r="H281" s="40" t="str">
        <f>VLOOKUP(G281,ClassCode!$A$2:$B$18,2,FALSE)</f>
        <v>Forschung</v>
      </c>
    </row>
    <row r="282" spans="1:8" x14ac:dyDescent="0.25">
      <c r="A282" s="7" t="s">
        <v>554</v>
      </c>
      <c r="B282" s="7" t="s">
        <v>555</v>
      </c>
      <c r="C282" s="8" t="s">
        <v>853</v>
      </c>
      <c r="D282" s="43" t="s">
        <v>736</v>
      </c>
      <c r="E282" s="40" t="str">
        <f>VLOOKUP(D282,TypeCode!$A$2:$B$40,2,FALSE)</f>
        <v>Studiendokumente</v>
      </c>
      <c r="F282" s="8" t="s">
        <v>852</v>
      </c>
      <c r="G282" s="41" t="s">
        <v>691</v>
      </c>
      <c r="H282" s="40" t="str">
        <f>VLOOKUP(G282,ClassCode!$A$2:$B$18,2,FALSE)</f>
        <v>Forschung</v>
      </c>
    </row>
    <row r="283" spans="1:8" x14ac:dyDescent="0.25">
      <c r="A283" s="7" t="s">
        <v>536</v>
      </c>
      <c r="B283" s="7" t="s">
        <v>537</v>
      </c>
      <c r="C283" s="8" t="s">
        <v>853</v>
      </c>
      <c r="D283" s="43" t="s">
        <v>736</v>
      </c>
      <c r="E283" s="40" t="str">
        <f>VLOOKUP(D283,TypeCode!$A$2:$B$40,2,FALSE)</f>
        <v>Studiendokumente</v>
      </c>
      <c r="F283" s="8" t="s">
        <v>852</v>
      </c>
      <c r="G283" s="41" t="s">
        <v>691</v>
      </c>
      <c r="H283" s="40" t="str">
        <f>VLOOKUP(G283,ClassCode!$A$2:$B$18,2,FALSE)</f>
        <v>Forschung</v>
      </c>
    </row>
    <row r="284" spans="1:8" x14ac:dyDescent="0.25">
      <c r="A284" s="7" t="s">
        <v>540</v>
      </c>
      <c r="B284" s="7" t="s">
        <v>541</v>
      </c>
      <c r="C284" s="8" t="s">
        <v>853</v>
      </c>
      <c r="D284" s="43" t="s">
        <v>736</v>
      </c>
      <c r="E284" s="40" t="str">
        <f>VLOOKUP(D284,TypeCode!$A$2:$B$40,2,FALSE)</f>
        <v>Studiendokumente</v>
      </c>
      <c r="F284" s="8" t="s">
        <v>852</v>
      </c>
      <c r="G284" s="41" t="s">
        <v>683</v>
      </c>
      <c r="H284" s="40" t="str">
        <f>VLOOKUP(G284,ClassCode!$A$2:$B$18,2,FALSE)</f>
        <v>Administratives Dokument</v>
      </c>
    </row>
    <row r="285" spans="1:8" x14ac:dyDescent="0.25">
      <c r="A285" s="7" t="s">
        <v>542</v>
      </c>
      <c r="B285" s="7" t="s">
        <v>543</v>
      </c>
      <c r="C285" s="8" t="s">
        <v>853</v>
      </c>
      <c r="D285" s="43" t="s">
        <v>736</v>
      </c>
      <c r="E285" s="40" t="str">
        <f>VLOOKUP(D285,TypeCode!$A$2:$B$40,2,FALSE)</f>
        <v>Studiendokumente</v>
      </c>
      <c r="F285" s="8" t="s">
        <v>852</v>
      </c>
      <c r="G285" s="41" t="s">
        <v>691</v>
      </c>
      <c r="H285" s="40" t="str">
        <f>VLOOKUP(G285,ClassCode!$A$2:$B$18,2,FALSE)</f>
        <v>Forschung</v>
      </c>
    </row>
    <row r="286" spans="1:8" x14ac:dyDescent="0.25">
      <c r="A286" s="7" t="s">
        <v>544</v>
      </c>
      <c r="B286" s="7" t="s">
        <v>545</v>
      </c>
      <c r="C286" s="8" t="s">
        <v>853</v>
      </c>
      <c r="D286" s="43" t="s">
        <v>736</v>
      </c>
      <c r="E286" s="40" t="str">
        <f>VLOOKUP(D286,TypeCode!$A$2:$B$40,2,FALSE)</f>
        <v>Studiendokumente</v>
      </c>
      <c r="F286" s="8" t="s">
        <v>852</v>
      </c>
      <c r="G286" s="41" t="s">
        <v>691</v>
      </c>
      <c r="H286" s="40" t="str">
        <f>VLOOKUP(G286,ClassCode!$A$2:$B$18,2,FALSE)</f>
        <v>Forschung</v>
      </c>
    </row>
    <row r="287" spans="1:8" x14ac:dyDescent="0.25">
      <c r="A287" s="7" t="s">
        <v>546</v>
      </c>
      <c r="B287" s="7" t="s">
        <v>547</v>
      </c>
      <c r="C287" s="8" t="s">
        <v>853</v>
      </c>
      <c r="D287" s="43" t="s">
        <v>736</v>
      </c>
      <c r="E287" s="40" t="str">
        <f>VLOOKUP(D287,TypeCode!$A$2:$B$40,2,FALSE)</f>
        <v>Studiendokumente</v>
      </c>
      <c r="F287" s="8" t="s">
        <v>852</v>
      </c>
      <c r="G287" s="41" t="s">
        <v>691</v>
      </c>
      <c r="H287" s="40" t="str">
        <f>VLOOKUP(G287,ClassCode!$A$2:$B$18,2,FALSE)</f>
        <v>Forschung</v>
      </c>
    </row>
    <row r="288" spans="1:8" x14ac:dyDescent="0.25">
      <c r="A288" s="7" t="s">
        <v>548</v>
      </c>
      <c r="B288" s="7" t="s">
        <v>549</v>
      </c>
      <c r="C288" s="8" t="s">
        <v>853</v>
      </c>
      <c r="D288" s="43" t="s">
        <v>736</v>
      </c>
      <c r="E288" s="40" t="str">
        <f>VLOOKUP(D288,TypeCode!$A$2:$B$40,2,FALSE)</f>
        <v>Studiendokumente</v>
      </c>
      <c r="F288" s="8" t="s">
        <v>852</v>
      </c>
      <c r="G288" s="41" t="s">
        <v>691</v>
      </c>
      <c r="H288" s="40" t="str">
        <f>VLOOKUP(G288,ClassCode!$A$2:$B$18,2,FALSE)</f>
        <v>Forschung</v>
      </c>
    </row>
    <row r="289" spans="1:8" x14ac:dyDescent="0.25">
      <c r="A289" s="7" t="s">
        <v>550</v>
      </c>
      <c r="B289" s="7" t="s">
        <v>551</v>
      </c>
      <c r="C289" s="8" t="s">
        <v>853</v>
      </c>
      <c r="D289" s="43" t="s">
        <v>736</v>
      </c>
      <c r="E289" s="40" t="str">
        <f>VLOOKUP(D289,TypeCode!$A$2:$B$40,2,FALSE)</f>
        <v>Studiendokumente</v>
      </c>
      <c r="F289" s="8" t="s">
        <v>852</v>
      </c>
      <c r="G289" s="41" t="s">
        <v>691</v>
      </c>
      <c r="H289" s="40" t="str">
        <f>VLOOKUP(G289,ClassCode!$A$2:$B$18,2,FALSE)</f>
        <v>Forschung</v>
      </c>
    </row>
    <row r="290" spans="1:8" x14ac:dyDescent="0.25">
      <c r="A290" s="7" t="s">
        <v>632</v>
      </c>
      <c r="B290" s="7" t="s">
        <v>633</v>
      </c>
      <c r="C290" s="8" t="s">
        <v>853</v>
      </c>
      <c r="D290" s="43" t="s">
        <v>708</v>
      </c>
      <c r="E290" s="40" t="str">
        <f>VLOOKUP(D290,TypeCode!$A$2:$B$40,2,FALSE)</f>
        <v>Bestrahlungsdokumentation</v>
      </c>
      <c r="F290" s="8" t="s">
        <v>852</v>
      </c>
      <c r="G290" s="41" t="s">
        <v>680</v>
      </c>
      <c r="H290" s="40" t="str">
        <f>VLOOKUP(G290,ClassCode!$A$2:$B$18,2,FALSE)</f>
        <v>Planungsdokument</v>
      </c>
    </row>
    <row r="291" spans="1:8" x14ac:dyDescent="0.25">
      <c r="A291" s="7" t="s">
        <v>395</v>
      </c>
      <c r="B291" s="7" t="s">
        <v>396</v>
      </c>
      <c r="C291" s="8" t="s">
        <v>853</v>
      </c>
      <c r="D291" s="43" t="s">
        <v>708</v>
      </c>
      <c r="E291" s="40" t="str">
        <f>VLOOKUP(D291,TypeCode!$A$2:$B$40,2,FALSE)</f>
        <v>Bestrahlungsdokumentation</v>
      </c>
      <c r="F291" s="8" t="s">
        <v>852</v>
      </c>
      <c r="G291" s="41" t="s">
        <v>690</v>
      </c>
      <c r="H291" s="40" t="str">
        <f>VLOOKUP(G291,ClassCode!$A$2:$B$18,2,FALSE)</f>
        <v>Durchführungsprotokoll</v>
      </c>
    </row>
    <row r="292" spans="1:8" x14ac:dyDescent="0.25">
      <c r="A292" s="7" t="s">
        <v>398</v>
      </c>
      <c r="B292" s="7" t="s">
        <v>399</v>
      </c>
      <c r="C292" s="8" t="s">
        <v>853</v>
      </c>
      <c r="D292" s="43" t="s">
        <v>708</v>
      </c>
      <c r="E292" s="40" t="str">
        <f>VLOOKUP(D292,TypeCode!$A$2:$B$40,2,FALSE)</f>
        <v>Bestrahlungsdokumentation</v>
      </c>
      <c r="F292" s="8" t="s">
        <v>852</v>
      </c>
      <c r="G292" s="41" t="s">
        <v>684</v>
      </c>
      <c r="H292" s="40" t="str">
        <f>VLOOKUP(G292,ClassCode!$A$2:$B$18,2,FALSE)</f>
        <v>Anforderung</v>
      </c>
    </row>
    <row r="293" spans="1:8" x14ac:dyDescent="0.25">
      <c r="A293" s="7" t="s">
        <v>400</v>
      </c>
      <c r="B293" s="7" t="s">
        <v>401</v>
      </c>
      <c r="C293" s="8" t="s">
        <v>853</v>
      </c>
      <c r="D293" s="43" t="s">
        <v>708</v>
      </c>
      <c r="E293" s="40" t="str">
        <f>VLOOKUP(D293,TypeCode!$A$2:$B$40,2,FALSE)</f>
        <v>Bestrahlungsdokumentation</v>
      </c>
      <c r="F293" s="8" t="s">
        <v>852</v>
      </c>
      <c r="G293" s="41" t="s">
        <v>690</v>
      </c>
      <c r="H293" s="40" t="str">
        <f>VLOOKUP(G293,ClassCode!$A$2:$B$18,2,FALSE)</f>
        <v>Durchführungsprotokoll</v>
      </c>
    </row>
    <row r="294" spans="1:8" x14ac:dyDescent="0.25">
      <c r="A294" s="7" t="s">
        <v>402</v>
      </c>
      <c r="B294" s="7" t="s">
        <v>403</v>
      </c>
      <c r="C294" s="8" t="s">
        <v>853</v>
      </c>
      <c r="D294" s="43" t="s">
        <v>708</v>
      </c>
      <c r="E294" s="40" t="str">
        <f>VLOOKUP(D294,TypeCode!$A$2:$B$40,2,FALSE)</f>
        <v>Bestrahlungsdokumentation</v>
      </c>
      <c r="F294" s="8" t="s">
        <v>852</v>
      </c>
      <c r="G294" s="41" t="s">
        <v>690</v>
      </c>
      <c r="H294" s="40" t="str">
        <f>VLOOKUP(G294,ClassCode!$A$2:$B$18,2,FALSE)</f>
        <v>Durchführungsprotokoll</v>
      </c>
    </row>
    <row r="295" spans="1:8" x14ac:dyDescent="0.25">
      <c r="A295" s="7" t="s">
        <v>404</v>
      </c>
      <c r="B295" s="7" t="s">
        <v>405</v>
      </c>
      <c r="C295" s="8" t="s">
        <v>853</v>
      </c>
      <c r="D295" s="43" t="s">
        <v>708</v>
      </c>
      <c r="E295" s="40" t="str">
        <f>VLOOKUP(D295,TypeCode!$A$2:$B$40,2,FALSE)</f>
        <v>Bestrahlungsdokumentation</v>
      </c>
      <c r="F295" s="8" t="s">
        <v>852</v>
      </c>
      <c r="G295" s="41" t="s">
        <v>690</v>
      </c>
      <c r="H295" s="40" t="str">
        <f>VLOOKUP(G295,ClassCode!$A$2:$B$18,2,FALSE)</f>
        <v>Durchführungsprotokoll</v>
      </c>
    </row>
    <row r="296" spans="1:8" x14ac:dyDescent="0.25">
      <c r="A296" s="7" t="s">
        <v>406</v>
      </c>
      <c r="B296" s="7" t="s">
        <v>407</v>
      </c>
      <c r="C296" s="8" t="s">
        <v>853</v>
      </c>
      <c r="D296" s="43" t="s">
        <v>716</v>
      </c>
      <c r="E296" s="40" t="str">
        <f>VLOOKUP(D296,TypeCode!$A$2:$B$40,2,FALSE)</f>
        <v>Therapiedokumentation</v>
      </c>
      <c r="F296" s="8" t="s">
        <v>852</v>
      </c>
      <c r="G296" s="41" t="s">
        <v>690</v>
      </c>
      <c r="H296" s="40" t="str">
        <f>VLOOKUP(G296,ClassCode!$A$2:$B$18,2,FALSE)</f>
        <v>Durchführungsprotokoll</v>
      </c>
    </row>
    <row r="297" spans="1:8" x14ac:dyDescent="0.25">
      <c r="A297" s="7" t="s">
        <v>408</v>
      </c>
      <c r="B297" s="7" t="s">
        <v>409</v>
      </c>
      <c r="C297" s="8" t="s">
        <v>853</v>
      </c>
      <c r="D297" s="43" t="s">
        <v>716</v>
      </c>
      <c r="E297" s="40" t="str">
        <f>VLOOKUP(D297,TypeCode!$A$2:$B$40,2,FALSE)</f>
        <v>Therapiedokumentation</v>
      </c>
      <c r="F297" s="8" t="s">
        <v>852</v>
      </c>
      <c r="G297" s="41" t="s">
        <v>690</v>
      </c>
      <c r="H297" s="40" t="str">
        <f>VLOOKUP(G297,ClassCode!$A$2:$B$18,2,FALSE)</f>
        <v>Durchführungsprotokoll</v>
      </c>
    </row>
    <row r="298" spans="1:8" x14ac:dyDescent="0.25">
      <c r="A298" s="7" t="s">
        <v>410</v>
      </c>
      <c r="B298" s="7" t="s">
        <v>411</v>
      </c>
      <c r="C298" s="8" t="s">
        <v>853</v>
      </c>
      <c r="D298" s="43" t="s">
        <v>716</v>
      </c>
      <c r="E298" s="40" t="str">
        <f>VLOOKUP(D298,TypeCode!$A$2:$B$40,2,FALSE)</f>
        <v>Therapiedokumentation</v>
      </c>
      <c r="F298" s="8" t="s">
        <v>852</v>
      </c>
      <c r="G298" s="41" t="s">
        <v>690</v>
      </c>
      <c r="H298" s="40" t="str">
        <f>VLOOKUP(G298,ClassCode!$A$2:$B$18,2,FALSE)</f>
        <v>Durchführungsprotokoll</v>
      </c>
    </row>
    <row r="299" spans="1:8" x14ac:dyDescent="0.25">
      <c r="A299" s="7" t="s">
        <v>412</v>
      </c>
      <c r="B299" s="7" t="s">
        <v>413</v>
      </c>
      <c r="C299" s="8" t="s">
        <v>853</v>
      </c>
      <c r="D299" s="43" t="s">
        <v>716</v>
      </c>
      <c r="E299" s="40" t="str">
        <f>VLOOKUP(D299,TypeCode!$A$2:$B$40,2,FALSE)</f>
        <v>Therapiedokumentation</v>
      </c>
      <c r="F299" s="8" t="s">
        <v>852</v>
      </c>
      <c r="G299" s="41" t="s">
        <v>690</v>
      </c>
      <c r="H299" s="40" t="str">
        <f>VLOOKUP(G299,ClassCode!$A$2:$B$18,2,FALSE)</f>
        <v>Durchführungsprotokoll</v>
      </c>
    </row>
    <row r="300" spans="1:8" x14ac:dyDescent="0.25">
      <c r="A300" s="7" t="s">
        <v>602</v>
      </c>
      <c r="B300" s="7" t="s">
        <v>603</v>
      </c>
      <c r="C300" s="8" t="s">
        <v>853</v>
      </c>
      <c r="D300" s="43" t="s">
        <v>722</v>
      </c>
      <c r="E300" s="40" t="str">
        <f>VLOOKUP(D300,TypeCode!$A$2:$B$40,2,FALSE)</f>
        <v>Medikamentöse Therapien</v>
      </c>
      <c r="F300" s="8" t="s">
        <v>852</v>
      </c>
      <c r="G300" s="41" t="s">
        <v>684</v>
      </c>
      <c r="H300" s="40" t="str">
        <f>VLOOKUP(G300,ClassCode!$A$2:$B$18,2,FALSE)</f>
        <v>Anforderung</v>
      </c>
    </row>
    <row r="301" spans="1:8" x14ac:dyDescent="0.25">
      <c r="A301" s="7" t="s">
        <v>605</v>
      </c>
      <c r="B301" s="7" t="s">
        <v>606</v>
      </c>
      <c r="C301" s="8" t="s">
        <v>853</v>
      </c>
      <c r="D301" s="43" t="s">
        <v>722</v>
      </c>
      <c r="E301" s="40" t="str">
        <f>VLOOKUP(D301,TypeCode!$A$2:$B$40,2,FALSE)</f>
        <v>Medikamentöse Therapien</v>
      </c>
      <c r="F301" s="8" t="s">
        <v>852</v>
      </c>
      <c r="G301" s="41" t="s">
        <v>683</v>
      </c>
      <c r="H301" s="40" t="str">
        <f>VLOOKUP(G301,ClassCode!$A$2:$B$18,2,FALSE)</f>
        <v>Administratives Dokument</v>
      </c>
    </row>
    <row r="302" spans="1:8" x14ac:dyDescent="0.25">
      <c r="A302" s="7" t="s">
        <v>414</v>
      </c>
      <c r="B302" s="7" t="s">
        <v>415</v>
      </c>
      <c r="C302" s="8" t="s">
        <v>853</v>
      </c>
      <c r="D302" s="43" t="s">
        <v>722</v>
      </c>
      <c r="E302" s="40" t="str">
        <f>VLOOKUP(D302,TypeCode!$A$2:$B$40,2,FALSE)</f>
        <v>Medikamentöse Therapien</v>
      </c>
      <c r="F302" s="8" t="s">
        <v>852</v>
      </c>
      <c r="G302" s="41" t="s">
        <v>690</v>
      </c>
      <c r="H302" s="40" t="str">
        <f>VLOOKUP(G302,ClassCode!$A$2:$B$18,2,FALSE)</f>
        <v>Durchführungsprotokoll</v>
      </c>
    </row>
    <row r="303" spans="1:8" x14ac:dyDescent="0.25">
      <c r="A303" s="7" t="s">
        <v>417</v>
      </c>
      <c r="B303" s="7" t="s">
        <v>418</v>
      </c>
      <c r="C303" s="8" t="s">
        <v>853</v>
      </c>
      <c r="D303" s="43" t="s">
        <v>722</v>
      </c>
      <c r="E303" s="40" t="str">
        <f>VLOOKUP(D303,TypeCode!$A$2:$B$40,2,FALSE)</f>
        <v>Medikamentöse Therapien</v>
      </c>
      <c r="F303" s="8" t="s">
        <v>852</v>
      </c>
      <c r="G303" s="41" t="s">
        <v>690</v>
      </c>
      <c r="H303" s="40" t="str">
        <f>VLOOKUP(G303,ClassCode!$A$2:$B$18,2,FALSE)</f>
        <v>Durchführungsprotokoll</v>
      </c>
    </row>
    <row r="304" spans="1:8" x14ac:dyDescent="0.25">
      <c r="A304" s="7" t="s">
        <v>607</v>
      </c>
      <c r="B304" s="7" t="s">
        <v>608</v>
      </c>
      <c r="C304" s="8" t="s">
        <v>853</v>
      </c>
      <c r="D304" s="43" t="s">
        <v>722</v>
      </c>
      <c r="E304" s="40" t="str">
        <f>VLOOKUP(D304,TypeCode!$A$2:$B$40,2,FALSE)</f>
        <v>Medikamentöse Therapien</v>
      </c>
      <c r="F304" s="8" t="s">
        <v>852</v>
      </c>
      <c r="G304" s="41" t="s">
        <v>680</v>
      </c>
      <c r="H304" s="40" t="str">
        <f>VLOOKUP(G304,ClassCode!$A$2:$B$18,2,FALSE)</f>
        <v>Planungsdokument</v>
      </c>
    </row>
    <row r="305" spans="1:8" x14ac:dyDescent="0.25">
      <c r="A305" s="7" t="s">
        <v>609</v>
      </c>
      <c r="B305" s="7" t="s">
        <v>610</v>
      </c>
      <c r="C305" s="8" t="s">
        <v>853</v>
      </c>
      <c r="D305" s="43" t="s">
        <v>722</v>
      </c>
      <c r="E305" s="40" t="str">
        <f>VLOOKUP(D305,TypeCode!$A$2:$B$40,2,FALSE)</f>
        <v>Medikamentöse Therapien</v>
      </c>
      <c r="F305" s="8" t="s">
        <v>852</v>
      </c>
      <c r="G305" s="41" t="s">
        <v>680</v>
      </c>
      <c r="H305" s="40" t="str">
        <f>VLOOKUP(G305,ClassCode!$A$2:$B$18,2,FALSE)</f>
        <v>Planungsdokument</v>
      </c>
    </row>
    <row r="306" spans="1:8" x14ac:dyDescent="0.25">
      <c r="A306" s="7" t="s">
        <v>611</v>
      </c>
      <c r="B306" s="7" t="s">
        <v>612</v>
      </c>
      <c r="C306" s="8" t="s">
        <v>853</v>
      </c>
      <c r="D306" s="43" t="s">
        <v>722</v>
      </c>
      <c r="E306" s="40" t="str">
        <f>VLOOKUP(D306,TypeCode!$A$2:$B$40,2,FALSE)</f>
        <v>Medikamentöse Therapien</v>
      </c>
      <c r="F306" s="8" t="s">
        <v>852</v>
      </c>
      <c r="G306" s="41" t="s">
        <v>680</v>
      </c>
      <c r="H306" s="40" t="str">
        <f>VLOOKUP(G306,ClassCode!$A$2:$B$18,2,FALSE)</f>
        <v>Planungsdokument</v>
      </c>
    </row>
    <row r="307" spans="1:8" x14ac:dyDescent="0.25">
      <c r="A307" s="7" t="s">
        <v>613</v>
      </c>
      <c r="B307" s="7" t="s">
        <v>614</v>
      </c>
      <c r="C307" s="8" t="s">
        <v>853</v>
      </c>
      <c r="D307" s="43" t="s">
        <v>722</v>
      </c>
      <c r="E307" s="40" t="str">
        <f>VLOOKUP(D307,TypeCode!$A$2:$B$40,2,FALSE)</f>
        <v>Medikamentöse Therapien</v>
      </c>
      <c r="F307" s="8" t="s">
        <v>852</v>
      </c>
      <c r="G307" s="41" t="s">
        <v>695</v>
      </c>
      <c r="H307" s="40" t="str">
        <f>VLOOKUP(G307,ClassCode!$A$2:$B$18,2,FALSE)</f>
        <v>Verordnung</v>
      </c>
    </row>
    <row r="308" spans="1:8" x14ac:dyDescent="0.25">
      <c r="A308" s="7" t="s">
        <v>615</v>
      </c>
      <c r="B308" s="7" t="s">
        <v>616</v>
      </c>
      <c r="C308" s="8" t="s">
        <v>853</v>
      </c>
      <c r="D308" s="43" t="s">
        <v>722</v>
      </c>
      <c r="E308" s="40" t="str">
        <f>VLOOKUP(D308,TypeCode!$A$2:$B$40,2,FALSE)</f>
        <v>Medikamentöse Therapien</v>
      </c>
      <c r="F308" s="8" t="s">
        <v>852</v>
      </c>
      <c r="G308" s="41" t="s">
        <v>690</v>
      </c>
      <c r="H308" s="40" t="str">
        <f>VLOOKUP(G308,ClassCode!$A$2:$B$18,2,FALSE)</f>
        <v>Durchführungsprotokoll</v>
      </c>
    </row>
    <row r="309" spans="1:8" x14ac:dyDescent="0.25">
      <c r="A309" s="12" t="s">
        <v>617</v>
      </c>
      <c r="B309" s="12" t="s">
        <v>618</v>
      </c>
      <c r="C309" s="8" t="s">
        <v>853</v>
      </c>
      <c r="D309" s="43" t="s">
        <v>722</v>
      </c>
      <c r="E309" s="40" t="str">
        <f>VLOOKUP(D309,TypeCode!$A$2:$B$40,2,FALSE)</f>
        <v>Medikamentöse Therapien</v>
      </c>
      <c r="F309" s="8" t="s">
        <v>852</v>
      </c>
      <c r="G309" s="41" t="s">
        <v>690</v>
      </c>
      <c r="H309" s="40" t="str">
        <f>VLOOKUP(G309,ClassCode!$A$2:$B$18,2,FALSE)</f>
        <v>Durchführungsprotokoll</v>
      </c>
    </row>
    <row r="310" spans="1:8" x14ac:dyDescent="0.25">
      <c r="A310" s="7" t="s">
        <v>619</v>
      </c>
      <c r="B310" s="7" t="s">
        <v>620</v>
      </c>
      <c r="C310" s="8" t="s">
        <v>853</v>
      </c>
      <c r="D310" s="43" t="s">
        <v>722</v>
      </c>
      <c r="E310" s="40" t="str">
        <f>VLOOKUP(D310,TypeCode!$A$2:$B$40,2,FALSE)</f>
        <v>Medikamentöse Therapien</v>
      </c>
      <c r="F310" s="8" t="s">
        <v>852</v>
      </c>
      <c r="G310" s="41" t="s">
        <v>690</v>
      </c>
      <c r="H310" s="40" t="str">
        <f>VLOOKUP(G310,ClassCode!$A$2:$B$18,2,FALSE)</f>
        <v>Durchführungsprotokoll</v>
      </c>
    </row>
    <row r="311" spans="1:8" x14ac:dyDescent="0.25">
      <c r="A311" s="7" t="s">
        <v>419</v>
      </c>
      <c r="B311" s="7" t="s">
        <v>420</v>
      </c>
      <c r="C311" s="8" t="s">
        <v>853</v>
      </c>
      <c r="D311" s="43" t="s">
        <v>729</v>
      </c>
      <c r="E311" s="40" t="str">
        <f>VLOOKUP(D311,TypeCode!$A$2:$B$40,2,FALSE)</f>
        <v>Patienteninformationen</v>
      </c>
      <c r="F311" s="8" t="s">
        <v>852</v>
      </c>
      <c r="G311" s="41" t="s">
        <v>690</v>
      </c>
      <c r="H311" s="40" t="str">
        <f>VLOOKUP(G311,ClassCode!$A$2:$B$18,2,FALSE)</f>
        <v>Durchführungsprotokoll</v>
      </c>
    </row>
    <row r="312" spans="1:8" x14ac:dyDescent="0.25">
      <c r="A312" s="7" t="s">
        <v>421</v>
      </c>
      <c r="B312" s="7" t="s">
        <v>422</v>
      </c>
      <c r="C312" s="8" t="s">
        <v>853</v>
      </c>
      <c r="D312" s="43" t="s">
        <v>729</v>
      </c>
      <c r="E312" s="40" t="str">
        <f>VLOOKUP(D312,TypeCode!$A$2:$B$40,2,FALSE)</f>
        <v>Patienteninformationen</v>
      </c>
      <c r="F312" s="8" t="s">
        <v>852</v>
      </c>
      <c r="G312" s="41" t="s">
        <v>690</v>
      </c>
      <c r="H312" s="40" t="str">
        <f>VLOOKUP(G312,ClassCode!$A$2:$B$18,2,FALSE)</f>
        <v>Durchführungsprotokoll</v>
      </c>
    </row>
    <row r="313" spans="1:8" x14ac:dyDescent="0.25">
      <c r="A313" s="7" t="s">
        <v>133</v>
      </c>
      <c r="B313" s="7" t="s">
        <v>134</v>
      </c>
      <c r="C313" s="8" t="s">
        <v>853</v>
      </c>
      <c r="D313" s="43" t="s">
        <v>737</v>
      </c>
      <c r="E313" s="40" t="str">
        <f>VLOOKUP(D313,TypeCode!$A$2:$B$40,2,FALSE)</f>
        <v>Transfusionsdokumente</v>
      </c>
      <c r="F313" s="8" t="s">
        <v>852</v>
      </c>
      <c r="G313" s="41" t="s">
        <v>684</v>
      </c>
      <c r="H313" s="40" t="str">
        <f>VLOOKUP(G313,ClassCode!$A$2:$B$18,2,FALSE)</f>
        <v>Anforderung</v>
      </c>
    </row>
    <row r="314" spans="1:8" x14ac:dyDescent="0.25">
      <c r="A314" s="7" t="s">
        <v>423</v>
      </c>
      <c r="B314" s="7" t="s">
        <v>424</v>
      </c>
      <c r="C314" s="8" t="s">
        <v>853</v>
      </c>
      <c r="D314" s="43" t="s">
        <v>737</v>
      </c>
      <c r="E314" s="40" t="str">
        <f>VLOOKUP(D314,TypeCode!$A$2:$B$40,2,FALSE)</f>
        <v>Transfusionsdokumente</v>
      </c>
      <c r="F314" s="8" t="s">
        <v>852</v>
      </c>
      <c r="G314" s="41" t="s">
        <v>690</v>
      </c>
      <c r="H314" s="40" t="str">
        <f>VLOOKUP(G314,ClassCode!$A$2:$B$18,2,FALSE)</f>
        <v>Durchführungsprotokoll</v>
      </c>
    </row>
    <row r="315" spans="1:8" x14ac:dyDescent="0.25">
      <c r="A315" s="7" t="s">
        <v>425</v>
      </c>
      <c r="B315" s="7" t="s">
        <v>426</v>
      </c>
      <c r="C315" s="8" t="s">
        <v>853</v>
      </c>
      <c r="D315" s="43" t="s">
        <v>737</v>
      </c>
      <c r="E315" s="40" t="str">
        <f>VLOOKUP(D315,TypeCode!$A$2:$B$40,2,FALSE)</f>
        <v>Transfusionsdokumente</v>
      </c>
      <c r="F315" s="8" t="s">
        <v>852</v>
      </c>
      <c r="G315" s="41" t="s">
        <v>690</v>
      </c>
      <c r="H315" s="40" t="str">
        <f>VLOOKUP(G315,ClassCode!$A$2:$B$18,2,FALSE)</f>
        <v>Durchführungsprotokoll</v>
      </c>
    </row>
    <row r="316" spans="1:8" x14ac:dyDescent="0.25">
      <c r="A316" s="7" t="s">
        <v>427</v>
      </c>
      <c r="B316" s="7" t="s">
        <v>428</v>
      </c>
      <c r="C316" s="8" t="s">
        <v>853</v>
      </c>
      <c r="D316" s="43" t="s">
        <v>737</v>
      </c>
      <c r="E316" s="40" t="str">
        <f>VLOOKUP(D316,TypeCode!$A$2:$B$40,2,FALSE)</f>
        <v>Transfusionsdokumente</v>
      </c>
      <c r="F316" s="8" t="s">
        <v>852</v>
      </c>
      <c r="G316" s="41" t="s">
        <v>677</v>
      </c>
      <c r="H316" s="40" t="str">
        <f>VLOOKUP(G316,ClassCode!$A$2:$B$18,2,FALSE)</f>
        <v>Laborergebnisse</v>
      </c>
    </row>
    <row r="317" spans="1:8" x14ac:dyDescent="0.25">
      <c r="A317" s="7" t="s">
        <v>429</v>
      </c>
      <c r="B317" s="7" t="s">
        <v>430</v>
      </c>
      <c r="C317" s="8" t="s">
        <v>853</v>
      </c>
      <c r="D317" s="43" t="s">
        <v>737</v>
      </c>
      <c r="E317" s="40" t="str">
        <f>VLOOKUP(D317,TypeCode!$A$2:$B$40,2,FALSE)</f>
        <v>Transfusionsdokumente</v>
      </c>
      <c r="F317" s="8" t="s">
        <v>852</v>
      </c>
      <c r="G317" s="41" t="s">
        <v>689</v>
      </c>
      <c r="H317" s="40" t="str">
        <f>VLOOKUP(G317,ClassCode!$A$2:$B$18,2,FALSE)</f>
        <v>Dokumente ohne besondere Form (Notizen)</v>
      </c>
    </row>
    <row r="318" spans="1:8" x14ac:dyDescent="0.25">
      <c r="A318" s="7" t="s">
        <v>671</v>
      </c>
      <c r="B318" s="7" t="s">
        <v>672</v>
      </c>
      <c r="C318" s="32" t="s">
        <v>855</v>
      </c>
      <c r="D318" s="44" t="s">
        <v>858</v>
      </c>
      <c r="E318" s="40" t="e">
        <f>VLOOKUP(D318,TypeCode!$A$2:$B$40,2,FALSE)</f>
        <v>#N/A</v>
      </c>
      <c r="F318" s="32" t="s">
        <v>855</v>
      </c>
      <c r="G318" s="42" t="s">
        <v>858</v>
      </c>
      <c r="H318" s="40" t="e">
        <f>VLOOKUP(G318,ClassCode!$A$2:$B$18,2,FALSE)</f>
        <v>#N/A</v>
      </c>
    </row>
    <row r="319" spans="1:8" x14ac:dyDescent="0.25">
      <c r="A319" s="12" t="s">
        <v>158</v>
      </c>
      <c r="B319" s="12" t="s">
        <v>159</v>
      </c>
      <c r="C319" s="8" t="s">
        <v>853</v>
      </c>
      <c r="D319" s="43" t="s">
        <v>730</v>
      </c>
      <c r="E319" s="40" t="str">
        <f>VLOOKUP(D319,TypeCode!$A$2:$B$40,2,FALSE)</f>
        <v>Pflegedokumentation</v>
      </c>
      <c r="F319" s="8" t="s">
        <v>852</v>
      </c>
      <c r="G319" s="41" t="s">
        <v>685</v>
      </c>
      <c r="H319" s="40" t="str">
        <f>VLOOKUP(G319,ClassCode!$A$2:$B$18,2,FALSE)</f>
        <v>Assessment</v>
      </c>
    </row>
    <row r="320" spans="1:8" x14ac:dyDescent="0.25">
      <c r="A320" s="12" t="s">
        <v>160</v>
      </c>
      <c r="B320" s="12" t="s">
        <v>841</v>
      </c>
      <c r="C320" s="8" t="s">
        <v>853</v>
      </c>
      <c r="D320" s="43" t="s">
        <v>711</v>
      </c>
      <c r="E320" s="40" t="str">
        <f>VLOOKUP(D320,TypeCode!$A$2:$B$40,2,FALSE)</f>
        <v>Ergebnisse Funktionsdiagnostik</v>
      </c>
      <c r="F320" s="8" t="s">
        <v>852</v>
      </c>
      <c r="G320" s="41" t="s">
        <v>685</v>
      </c>
      <c r="H320" s="40" t="str">
        <f>VLOOKUP(G320,ClassCode!$A$2:$B$18,2,FALSE)</f>
        <v>Assessment</v>
      </c>
    </row>
    <row r="321" spans="1:8" x14ac:dyDescent="0.25">
      <c r="A321" s="12" t="s">
        <v>161</v>
      </c>
      <c r="B321" s="12" t="s">
        <v>162</v>
      </c>
      <c r="C321" s="8" t="s">
        <v>853</v>
      </c>
      <c r="D321" s="43" t="s">
        <v>730</v>
      </c>
      <c r="E321" s="40" t="str">
        <f>VLOOKUP(D321,TypeCode!$A$2:$B$40,2,FALSE)</f>
        <v>Pflegedokumentation</v>
      </c>
      <c r="F321" s="8" t="s">
        <v>852</v>
      </c>
      <c r="G321" s="41" t="s">
        <v>685</v>
      </c>
      <c r="H321" s="40" t="str">
        <f>VLOOKUP(G321,ClassCode!$A$2:$B$18,2,FALSE)</f>
        <v>Assessment</v>
      </c>
    </row>
    <row r="322" spans="1:8" x14ac:dyDescent="0.25">
      <c r="A322" s="12" t="s">
        <v>163</v>
      </c>
      <c r="B322" s="12" t="s">
        <v>164</v>
      </c>
      <c r="C322" s="8" t="s">
        <v>853</v>
      </c>
      <c r="D322" s="43" t="s">
        <v>711</v>
      </c>
      <c r="E322" s="40" t="str">
        <f>VLOOKUP(D322,TypeCode!$A$2:$B$40,2,FALSE)</f>
        <v>Ergebnisse Funktionsdiagnostik</v>
      </c>
      <c r="F322" s="8" t="s">
        <v>852</v>
      </c>
      <c r="G322" s="41" t="s">
        <v>685</v>
      </c>
      <c r="H322" s="40" t="str">
        <f>VLOOKUP(G322,ClassCode!$A$2:$B$18,2,FALSE)</f>
        <v>Assessment</v>
      </c>
    </row>
    <row r="323" spans="1:8" x14ac:dyDescent="0.25">
      <c r="A323" s="12" t="s">
        <v>165</v>
      </c>
      <c r="B323" s="13" t="s">
        <v>166</v>
      </c>
      <c r="C323" s="8" t="s">
        <v>853</v>
      </c>
      <c r="D323" s="43" t="s">
        <v>711</v>
      </c>
      <c r="E323" s="40" t="str">
        <f>VLOOKUP(D323,TypeCode!$A$2:$B$40,2,FALSE)</f>
        <v>Ergebnisse Funktionsdiagnostik</v>
      </c>
      <c r="F323" s="8" t="s">
        <v>852</v>
      </c>
      <c r="G323" s="41" t="s">
        <v>685</v>
      </c>
      <c r="H323" s="40" t="str">
        <f>VLOOKUP(G323,ClassCode!$A$2:$B$18,2,FALSE)</f>
        <v>Assessment</v>
      </c>
    </row>
    <row r="324" spans="1:8" x14ac:dyDescent="0.25">
      <c r="A324" s="12" t="s">
        <v>167</v>
      </c>
      <c r="B324" s="13" t="s">
        <v>168</v>
      </c>
      <c r="C324" s="8" t="s">
        <v>853</v>
      </c>
      <c r="D324" s="43" t="s">
        <v>720</v>
      </c>
      <c r="E324" s="40" t="str">
        <f>VLOOKUP(D324,TypeCode!$A$2:$B$40,2,FALSE)</f>
        <v>Intensivmedizinische Dokumente</v>
      </c>
      <c r="F324" s="8" t="s">
        <v>852</v>
      </c>
      <c r="G324" s="41" t="s">
        <v>685</v>
      </c>
      <c r="H324" s="40" t="str">
        <f>VLOOKUP(G324,ClassCode!$A$2:$B$18,2,FALSE)</f>
        <v>Assessment</v>
      </c>
    </row>
    <row r="325" spans="1:8" x14ac:dyDescent="0.25">
      <c r="A325" s="12" t="s">
        <v>169</v>
      </c>
      <c r="B325" s="13" t="s">
        <v>170</v>
      </c>
      <c r="C325" s="8" t="s">
        <v>853</v>
      </c>
      <c r="D325" s="43" t="s">
        <v>711</v>
      </c>
      <c r="E325" s="40" t="str">
        <f>VLOOKUP(D325,TypeCode!$A$2:$B$40,2,FALSE)</f>
        <v>Ergebnisse Funktionsdiagnostik</v>
      </c>
      <c r="F325" s="8" t="s">
        <v>852</v>
      </c>
      <c r="G325" s="41" t="s">
        <v>685</v>
      </c>
      <c r="H325" s="40" t="str">
        <f>VLOOKUP(G325,ClassCode!$A$2:$B$18,2,FALSE)</f>
        <v>Assessment</v>
      </c>
    </row>
    <row r="326" spans="1:8" x14ac:dyDescent="0.25">
      <c r="A326" s="12" t="s">
        <v>171</v>
      </c>
      <c r="B326" s="12" t="s">
        <v>172</v>
      </c>
      <c r="C326" s="8" t="s">
        <v>853</v>
      </c>
      <c r="D326" s="43" t="s">
        <v>711</v>
      </c>
      <c r="E326" s="40" t="str">
        <f>VLOOKUP(D326,TypeCode!$A$2:$B$40,2,FALSE)</f>
        <v>Ergebnisse Funktionsdiagnostik</v>
      </c>
      <c r="F326" s="8" t="s">
        <v>852</v>
      </c>
      <c r="G326" s="41" t="s">
        <v>685</v>
      </c>
      <c r="H326" s="40" t="str">
        <f>VLOOKUP(G326,ClassCode!$A$2:$B$18,2,FALSE)</f>
        <v>Assessment</v>
      </c>
    </row>
    <row r="327" spans="1:8" x14ac:dyDescent="0.25">
      <c r="A327" s="12" t="s">
        <v>431</v>
      </c>
      <c r="B327" s="12" t="s">
        <v>432</v>
      </c>
      <c r="C327" s="8" t="s">
        <v>853</v>
      </c>
      <c r="D327" s="43" t="s">
        <v>730</v>
      </c>
      <c r="E327" s="40" t="str">
        <f>VLOOKUP(D327,TypeCode!$A$2:$B$40,2,FALSE)</f>
        <v>Pflegedokumentation</v>
      </c>
      <c r="F327" s="8" t="s">
        <v>852</v>
      </c>
      <c r="G327" s="41" t="s">
        <v>690</v>
      </c>
      <c r="H327" s="40" t="str">
        <f>VLOOKUP(G327,ClassCode!$A$2:$B$18,2,FALSE)</f>
        <v>Durchführungsprotokoll</v>
      </c>
    </row>
    <row r="328" spans="1:8" x14ac:dyDescent="0.25">
      <c r="A328" s="12" t="s">
        <v>433</v>
      </c>
      <c r="B328" s="12" t="s">
        <v>434</v>
      </c>
      <c r="C328" s="8" t="s">
        <v>853</v>
      </c>
      <c r="D328" s="43" t="s">
        <v>722</v>
      </c>
      <c r="E328" s="40" t="str">
        <f>VLOOKUP(D328,TypeCode!$A$2:$B$40,2,FALSE)</f>
        <v>Medikamentöse Therapien</v>
      </c>
      <c r="F328" s="8" t="s">
        <v>852</v>
      </c>
      <c r="G328" s="41" t="s">
        <v>680</v>
      </c>
      <c r="H328" s="40" t="str">
        <f>VLOOKUP(G328,ClassCode!$A$2:$B$18,2,FALSE)</f>
        <v>Planungsdokument</v>
      </c>
    </row>
    <row r="329" spans="1:8" x14ac:dyDescent="0.25">
      <c r="A329" s="12" t="s">
        <v>435</v>
      </c>
      <c r="B329" s="12" t="s">
        <v>436</v>
      </c>
      <c r="C329" s="8" t="s">
        <v>853</v>
      </c>
      <c r="D329" s="43" t="s">
        <v>716</v>
      </c>
      <c r="E329" s="40" t="str">
        <f>VLOOKUP(D329,TypeCode!$A$2:$B$40,2,FALSE)</f>
        <v>Therapiedokumentation</v>
      </c>
      <c r="F329" s="8" t="s">
        <v>852</v>
      </c>
      <c r="G329" s="41" t="s">
        <v>690</v>
      </c>
      <c r="H329" s="40" t="str">
        <f>VLOOKUP(G329,ClassCode!$A$2:$B$18,2,FALSE)</f>
        <v>Durchführungsprotokoll</v>
      </c>
    </row>
    <row r="330" spans="1:8" x14ac:dyDescent="0.25">
      <c r="A330" s="12" t="s">
        <v>136</v>
      </c>
      <c r="B330" s="12" t="s">
        <v>137</v>
      </c>
      <c r="C330" s="8" t="s">
        <v>853</v>
      </c>
      <c r="D330" s="43" t="s">
        <v>716</v>
      </c>
      <c r="E330" s="40" t="str">
        <f>VLOOKUP(D330,TypeCode!$A$2:$B$40,2,FALSE)</f>
        <v>Therapiedokumentation</v>
      </c>
      <c r="F330" s="8" t="s">
        <v>852</v>
      </c>
      <c r="G330" s="41" t="s">
        <v>684</v>
      </c>
      <c r="H330" s="40" t="str">
        <f>VLOOKUP(G330,ClassCode!$A$2:$B$18,2,FALSE)</f>
        <v>Anforderung</v>
      </c>
    </row>
    <row r="331" spans="1:8" x14ac:dyDescent="0.25">
      <c r="A331" s="12" t="s">
        <v>437</v>
      </c>
      <c r="B331" s="12" t="s">
        <v>438</v>
      </c>
      <c r="C331" s="8" t="s">
        <v>853</v>
      </c>
      <c r="D331" s="43" t="s">
        <v>716</v>
      </c>
      <c r="E331" s="40" t="str">
        <f>VLOOKUP(D331,TypeCode!$A$2:$B$40,2,FALSE)</f>
        <v>Therapiedokumentation</v>
      </c>
      <c r="F331" s="8" t="s">
        <v>852</v>
      </c>
      <c r="G331" s="41" t="s">
        <v>690</v>
      </c>
      <c r="H331" s="40" t="str">
        <f>VLOOKUP(G331,ClassCode!$A$2:$B$18,2,FALSE)</f>
        <v>Durchführungsprotokoll</v>
      </c>
    </row>
    <row r="332" spans="1:8" x14ac:dyDescent="0.25">
      <c r="A332" s="12" t="s">
        <v>439</v>
      </c>
      <c r="B332" s="12" t="s">
        <v>440</v>
      </c>
      <c r="C332" s="8" t="s">
        <v>853</v>
      </c>
      <c r="D332" s="43" t="s">
        <v>716</v>
      </c>
      <c r="E332" s="40" t="str">
        <f>VLOOKUP(D332,TypeCode!$A$2:$B$40,2,FALSE)</f>
        <v>Therapiedokumentation</v>
      </c>
      <c r="F332" s="8" t="s">
        <v>852</v>
      </c>
      <c r="G332" s="41" t="s">
        <v>690</v>
      </c>
      <c r="H332" s="40" t="str">
        <f>VLOOKUP(G332,ClassCode!$A$2:$B$18,2,FALSE)</f>
        <v>Durchführungsprotokoll</v>
      </c>
    </row>
    <row r="333" spans="1:8" x14ac:dyDescent="0.25">
      <c r="A333" s="12" t="s">
        <v>441</v>
      </c>
      <c r="B333" s="12" t="s">
        <v>442</v>
      </c>
      <c r="C333" s="8" t="s">
        <v>853</v>
      </c>
      <c r="D333" s="43" t="s">
        <v>730</v>
      </c>
      <c r="E333" s="40" t="str">
        <f>VLOOKUP(D333,TypeCode!$A$2:$B$40,2,FALSE)</f>
        <v>Pflegedokumentation</v>
      </c>
      <c r="F333" s="8" t="s">
        <v>852</v>
      </c>
      <c r="G333" s="41" t="s">
        <v>690</v>
      </c>
      <c r="H333" s="40" t="str">
        <f>VLOOKUP(G333,ClassCode!$A$2:$B$18,2,FALSE)</f>
        <v>Durchführungsprotokoll</v>
      </c>
    </row>
    <row r="334" spans="1:8" x14ac:dyDescent="0.25">
      <c r="A334" s="12" t="s">
        <v>443</v>
      </c>
      <c r="B334" s="12" t="s">
        <v>444</v>
      </c>
      <c r="C334" s="8" t="s">
        <v>853</v>
      </c>
      <c r="D334" s="43" t="s">
        <v>730</v>
      </c>
      <c r="E334" s="40" t="str">
        <f>VLOOKUP(D334,TypeCode!$A$2:$B$40,2,FALSE)</f>
        <v>Pflegedokumentation</v>
      </c>
      <c r="F334" s="8" t="s">
        <v>852</v>
      </c>
      <c r="G334" s="41" t="s">
        <v>690</v>
      </c>
      <c r="H334" s="40" t="str">
        <f>VLOOKUP(G334,ClassCode!$A$2:$B$18,2,FALSE)</f>
        <v>Durchführungsprotokoll</v>
      </c>
    </row>
    <row r="335" spans="1:8" x14ac:dyDescent="0.25">
      <c r="A335" s="12" t="s">
        <v>445</v>
      </c>
      <c r="B335" s="12" t="s">
        <v>446</v>
      </c>
      <c r="C335" s="8" t="s">
        <v>853</v>
      </c>
      <c r="D335" s="43" t="s">
        <v>730</v>
      </c>
      <c r="E335" s="40" t="str">
        <f>VLOOKUP(D335,TypeCode!$A$2:$B$40,2,FALSE)</f>
        <v>Pflegedokumentation</v>
      </c>
      <c r="F335" s="8" t="s">
        <v>852</v>
      </c>
      <c r="G335" s="41" t="s">
        <v>690</v>
      </c>
      <c r="H335" s="40" t="str">
        <f>VLOOKUP(G335,ClassCode!$A$2:$B$18,2,FALSE)</f>
        <v>Durchführungsprotokoll</v>
      </c>
    </row>
    <row r="336" spans="1:8" x14ac:dyDescent="0.25">
      <c r="A336" s="12" t="s">
        <v>447</v>
      </c>
      <c r="B336" s="12" t="s">
        <v>448</v>
      </c>
      <c r="C336" s="8" t="s">
        <v>853</v>
      </c>
      <c r="D336" s="43" t="s">
        <v>742</v>
      </c>
      <c r="E336" s="40" t="str">
        <f>VLOOKUP(D336,TypeCode!$A$2:$B$40,2,FALSE)</f>
        <v>Wunddokumentation</v>
      </c>
      <c r="F336" s="8" t="s">
        <v>852</v>
      </c>
      <c r="G336" s="41" t="s">
        <v>690</v>
      </c>
      <c r="H336" s="40" t="str">
        <f>VLOOKUP(G336,ClassCode!$A$2:$B$18,2,FALSE)</f>
        <v>Durchführungsprotokoll</v>
      </c>
    </row>
    <row r="337" spans="1:8" x14ac:dyDescent="0.25">
      <c r="A337" s="12" t="s">
        <v>449</v>
      </c>
      <c r="B337" s="12" t="s">
        <v>450</v>
      </c>
      <c r="C337" s="8" t="s">
        <v>853</v>
      </c>
      <c r="D337" s="43" t="s">
        <v>711</v>
      </c>
      <c r="E337" s="40" t="str">
        <f>VLOOKUP(D337,TypeCode!$A$2:$B$40,2,FALSE)</f>
        <v>Ergebnisse Funktionsdiagnostik</v>
      </c>
      <c r="F337" s="8" t="s">
        <v>852</v>
      </c>
      <c r="G337" s="41" t="s">
        <v>690</v>
      </c>
      <c r="H337" s="40" t="str">
        <f>VLOOKUP(G337,ClassCode!$A$2:$B$18,2,FALSE)</f>
        <v>Durchführungsprotokoll</v>
      </c>
    </row>
    <row r="338" spans="1:8" x14ac:dyDescent="0.25">
      <c r="A338" s="12" t="s">
        <v>451</v>
      </c>
      <c r="B338" s="12" t="s">
        <v>452</v>
      </c>
      <c r="C338" s="8" t="s">
        <v>853</v>
      </c>
      <c r="D338" s="43" t="s">
        <v>716</v>
      </c>
      <c r="E338" s="40" t="str">
        <f>VLOOKUP(D338,TypeCode!$A$2:$B$40,2,FALSE)</f>
        <v>Therapiedokumentation</v>
      </c>
      <c r="F338" s="8" t="s">
        <v>852</v>
      </c>
      <c r="G338" s="41" t="s">
        <v>690</v>
      </c>
      <c r="H338" s="40" t="str">
        <f>VLOOKUP(G338,ClassCode!$A$2:$B$18,2,FALSE)</f>
        <v>Durchführungsprotokoll</v>
      </c>
    </row>
    <row r="339" spans="1:8" x14ac:dyDescent="0.25">
      <c r="A339" s="12" t="s">
        <v>453</v>
      </c>
      <c r="B339" s="12" t="s">
        <v>454</v>
      </c>
      <c r="C339" s="8" t="s">
        <v>853</v>
      </c>
      <c r="D339" s="43" t="s">
        <v>716</v>
      </c>
      <c r="E339" s="40" t="str">
        <f>VLOOKUP(D339,TypeCode!$A$2:$B$40,2,FALSE)</f>
        <v>Therapiedokumentation</v>
      </c>
      <c r="F339" s="8" t="s">
        <v>852</v>
      </c>
      <c r="G339" s="41" t="s">
        <v>690</v>
      </c>
      <c r="H339" s="40" t="str">
        <f>VLOOKUP(G339,ClassCode!$A$2:$B$18,2,FALSE)</f>
        <v>Durchführungsprotokoll</v>
      </c>
    </row>
    <row r="340" spans="1:8" x14ac:dyDescent="0.25">
      <c r="A340" s="12" t="s">
        <v>455</v>
      </c>
      <c r="B340" s="12" t="s">
        <v>456</v>
      </c>
      <c r="C340" s="8" t="s">
        <v>853</v>
      </c>
      <c r="D340" s="43" t="s">
        <v>730</v>
      </c>
      <c r="E340" s="40" t="str">
        <f>VLOOKUP(D340,TypeCode!$A$2:$B$40,2,FALSE)</f>
        <v>Pflegedokumentation</v>
      </c>
      <c r="F340" s="8" t="s">
        <v>852</v>
      </c>
      <c r="G340" s="41" t="s">
        <v>680</v>
      </c>
      <c r="H340" s="40" t="str">
        <f>VLOOKUP(G340,ClassCode!$A$2:$B$18,2,FALSE)</f>
        <v>Planungsdokument</v>
      </c>
    </row>
    <row r="341" spans="1:8" x14ac:dyDescent="0.25">
      <c r="A341" s="12" t="s">
        <v>635</v>
      </c>
      <c r="B341" s="12" t="s">
        <v>636</v>
      </c>
      <c r="C341" s="8" t="s">
        <v>853</v>
      </c>
      <c r="D341" s="43" t="s">
        <v>716</v>
      </c>
      <c r="E341" s="40" t="str">
        <f>VLOOKUP(D341,TypeCode!$A$2:$B$40,2,FALSE)</f>
        <v>Therapiedokumentation</v>
      </c>
      <c r="F341" s="8" t="s">
        <v>852</v>
      </c>
      <c r="G341" s="41" t="s">
        <v>680</v>
      </c>
      <c r="H341" s="40" t="str">
        <f>VLOOKUP(G341,ClassCode!$A$2:$B$18,2,FALSE)</f>
        <v>Planungsdokument</v>
      </c>
    </row>
    <row r="342" spans="1:8" x14ac:dyDescent="0.25">
      <c r="A342" s="12" t="s">
        <v>457</v>
      </c>
      <c r="B342" s="12" t="s">
        <v>458</v>
      </c>
      <c r="C342" s="8" t="s">
        <v>853</v>
      </c>
      <c r="D342" s="43" t="s">
        <v>716</v>
      </c>
      <c r="E342" s="40" t="str">
        <f>VLOOKUP(D342,TypeCode!$A$2:$B$40,2,FALSE)</f>
        <v>Therapiedokumentation</v>
      </c>
      <c r="F342" s="8" t="s">
        <v>852</v>
      </c>
      <c r="G342" s="41" t="s">
        <v>690</v>
      </c>
      <c r="H342" s="40" t="str">
        <f>VLOOKUP(G342,ClassCode!$A$2:$B$18,2,FALSE)</f>
        <v>Durchführungsprotokoll</v>
      </c>
    </row>
    <row r="343" spans="1:8" x14ac:dyDescent="0.25">
      <c r="A343" s="12" t="s">
        <v>459</v>
      </c>
      <c r="B343" s="12" t="s">
        <v>460</v>
      </c>
      <c r="C343" s="8" t="s">
        <v>853</v>
      </c>
      <c r="D343" s="43" t="s">
        <v>716</v>
      </c>
      <c r="E343" s="40" t="str">
        <f>VLOOKUP(D343,TypeCode!$A$2:$B$40,2,FALSE)</f>
        <v>Therapiedokumentation</v>
      </c>
      <c r="F343" s="8" t="s">
        <v>852</v>
      </c>
      <c r="G343" s="41" t="s">
        <v>690</v>
      </c>
      <c r="H343" s="40" t="str">
        <f>VLOOKUP(G343,ClassCode!$A$2:$B$18,2,FALSE)</f>
        <v>Durchführungsprotokoll</v>
      </c>
    </row>
    <row r="344" spans="1:8" x14ac:dyDescent="0.25">
      <c r="A344" s="23" t="s">
        <v>766</v>
      </c>
      <c r="B344" s="23" t="s">
        <v>767</v>
      </c>
      <c r="C344" s="8" t="s">
        <v>853</v>
      </c>
      <c r="D344" s="43" t="s">
        <v>730</v>
      </c>
      <c r="E344" s="40" t="str">
        <f>VLOOKUP(D344,TypeCode!$A$2:$B$40,2,FALSE)</f>
        <v>Pflegedokumentation</v>
      </c>
      <c r="F344" s="8" t="s">
        <v>852</v>
      </c>
      <c r="G344" s="41" t="s">
        <v>690</v>
      </c>
      <c r="H344" s="40" t="str">
        <f>VLOOKUP(G344,ClassCode!$A$2:$B$18,2,FALSE)</f>
        <v>Durchführungsprotokoll</v>
      </c>
    </row>
    <row r="345" spans="1:8" x14ac:dyDescent="0.25">
      <c r="A345" s="12" t="s">
        <v>461</v>
      </c>
      <c r="B345" s="12" t="s">
        <v>462</v>
      </c>
      <c r="C345" s="8" t="s">
        <v>853</v>
      </c>
      <c r="D345" s="43" t="s">
        <v>716</v>
      </c>
      <c r="E345" s="40" t="str">
        <f>VLOOKUP(D345,TypeCode!$A$2:$B$40,2,FALSE)</f>
        <v>Therapiedokumentation</v>
      </c>
      <c r="F345" s="8" t="s">
        <v>852</v>
      </c>
      <c r="G345" s="41" t="s">
        <v>690</v>
      </c>
      <c r="H345" s="40" t="str">
        <f>VLOOKUP(G345,ClassCode!$A$2:$B$18,2,FALSE)</f>
        <v>Durchführungsprotokoll</v>
      </c>
    </row>
    <row r="346" spans="1:8" x14ac:dyDescent="0.25">
      <c r="A346" s="12" t="s">
        <v>463</v>
      </c>
      <c r="B346" s="12" t="s">
        <v>464</v>
      </c>
      <c r="C346" s="8" t="s">
        <v>853</v>
      </c>
      <c r="D346" s="43" t="s">
        <v>720</v>
      </c>
      <c r="E346" s="40" t="str">
        <f>VLOOKUP(D346,TypeCode!$A$2:$B$40,2,FALSE)</f>
        <v>Intensivmedizinische Dokumente</v>
      </c>
      <c r="F346" s="8" t="s">
        <v>852</v>
      </c>
      <c r="G346" s="41" t="s">
        <v>690</v>
      </c>
      <c r="H346" s="40" t="str">
        <f>VLOOKUP(G346,ClassCode!$A$2:$B$18,2,FALSE)</f>
        <v>Durchführungsprotokoll</v>
      </c>
    </row>
    <row r="347" spans="1:8" x14ac:dyDescent="0.25">
      <c r="A347" s="12" t="s">
        <v>466</v>
      </c>
      <c r="B347" s="12" t="s">
        <v>467</v>
      </c>
      <c r="C347" s="8" t="s">
        <v>853</v>
      </c>
      <c r="D347" s="43" t="s">
        <v>720</v>
      </c>
      <c r="E347" s="40" t="str">
        <f>VLOOKUP(D347,TypeCode!$A$2:$B$40,2,FALSE)</f>
        <v>Intensivmedizinische Dokumente</v>
      </c>
      <c r="F347" s="8" t="s">
        <v>852</v>
      </c>
      <c r="G347" s="41" t="s">
        <v>690</v>
      </c>
      <c r="H347" s="40" t="str">
        <f>VLOOKUP(G347,ClassCode!$A$2:$B$18,2,FALSE)</f>
        <v>Durchführungsprotokoll</v>
      </c>
    </row>
    <row r="348" spans="1:8" x14ac:dyDescent="0.25">
      <c r="A348" s="12" t="s">
        <v>468</v>
      </c>
      <c r="B348" s="12" t="s">
        <v>469</v>
      </c>
      <c r="C348" s="8" t="s">
        <v>853</v>
      </c>
      <c r="D348" s="43" t="s">
        <v>720</v>
      </c>
      <c r="E348" s="40" t="str">
        <f>VLOOKUP(D348,TypeCode!$A$2:$B$40,2,FALSE)</f>
        <v>Intensivmedizinische Dokumente</v>
      </c>
      <c r="F348" s="8" t="s">
        <v>852</v>
      </c>
      <c r="G348" s="41" t="s">
        <v>690</v>
      </c>
      <c r="H348" s="40" t="str">
        <f>VLOOKUP(G348,ClassCode!$A$2:$B$18,2,FALSE)</f>
        <v>Durchführungsprotokoll</v>
      </c>
    </row>
    <row r="349" spans="1:8" x14ac:dyDescent="0.25">
      <c r="A349" s="12" t="s">
        <v>470</v>
      </c>
      <c r="B349" s="12" t="s">
        <v>471</v>
      </c>
      <c r="C349" s="8" t="s">
        <v>853</v>
      </c>
      <c r="D349" s="43" t="s">
        <v>720</v>
      </c>
      <c r="E349" s="40" t="str">
        <f>VLOOKUP(D349,TypeCode!$A$2:$B$40,2,FALSE)</f>
        <v>Intensivmedizinische Dokumente</v>
      </c>
      <c r="F349" s="8" t="s">
        <v>852</v>
      </c>
      <c r="G349" s="41" t="s">
        <v>690</v>
      </c>
      <c r="H349" s="40" t="str">
        <f>VLOOKUP(G349,ClassCode!$A$2:$B$18,2,FALSE)</f>
        <v>Durchführungsprotokoll</v>
      </c>
    </row>
    <row r="350" spans="1:8" x14ac:dyDescent="0.25">
      <c r="A350" s="11" t="s">
        <v>472</v>
      </c>
      <c r="B350" s="11" t="s">
        <v>473</v>
      </c>
      <c r="C350" s="8" t="s">
        <v>853</v>
      </c>
      <c r="D350" s="43" t="s">
        <v>720</v>
      </c>
      <c r="E350" s="40" t="str">
        <f>VLOOKUP(D350,TypeCode!$A$2:$B$40,2,FALSE)</f>
        <v>Intensivmedizinische Dokumente</v>
      </c>
      <c r="F350" s="8" t="s">
        <v>852</v>
      </c>
      <c r="G350" s="41" t="s">
        <v>690</v>
      </c>
      <c r="H350" s="40" t="str">
        <f>VLOOKUP(G350,ClassCode!$A$2:$B$18,2,FALSE)</f>
        <v>Durchführungsprotokoll</v>
      </c>
    </row>
    <row r="351" spans="1:8" x14ac:dyDescent="0.25">
      <c r="A351" s="12" t="s">
        <v>474</v>
      </c>
      <c r="B351" s="12" t="s">
        <v>475</v>
      </c>
      <c r="C351" s="8" t="s">
        <v>853</v>
      </c>
      <c r="D351" s="43" t="s">
        <v>720</v>
      </c>
      <c r="E351" s="40" t="str">
        <f>VLOOKUP(D351,TypeCode!$A$2:$B$40,2,FALSE)</f>
        <v>Intensivmedizinische Dokumente</v>
      </c>
      <c r="F351" s="8" t="s">
        <v>852</v>
      </c>
      <c r="G351" s="41" t="s">
        <v>689</v>
      </c>
      <c r="H351" s="40" t="str">
        <f>VLOOKUP(G351,ClassCode!$A$2:$B$18,2,FALSE)</f>
        <v>Dokumente ohne besondere Form (Notizen)</v>
      </c>
    </row>
    <row r="352" spans="1:8" x14ac:dyDescent="0.25">
      <c r="A352" s="12" t="s">
        <v>476</v>
      </c>
      <c r="B352" s="12" t="s">
        <v>477</v>
      </c>
      <c r="C352" s="8" t="s">
        <v>853</v>
      </c>
      <c r="D352" s="43" t="s">
        <v>704</v>
      </c>
      <c r="E352" s="40" t="str">
        <f>VLOOKUP(D352,TypeCode!$A$2:$B$40,2,FALSE)</f>
        <v>Arztberichte</v>
      </c>
      <c r="F352" s="8" t="s">
        <v>852</v>
      </c>
      <c r="G352" s="41" t="s">
        <v>689</v>
      </c>
      <c r="H352" s="40" t="str">
        <f>VLOOKUP(G352,ClassCode!$A$2:$B$18,2,FALSE)</f>
        <v>Dokumente ohne besondere Form (Notizen)</v>
      </c>
    </row>
    <row r="353" spans="1:8" x14ac:dyDescent="0.25">
      <c r="A353" s="12" t="s">
        <v>637</v>
      </c>
      <c r="B353" s="12" t="s">
        <v>638</v>
      </c>
      <c r="C353" s="8" t="s">
        <v>853</v>
      </c>
      <c r="D353" s="43" t="s">
        <v>730</v>
      </c>
      <c r="E353" s="40" t="str">
        <f>VLOOKUP(D353,TypeCode!$A$2:$B$40,2,FALSE)</f>
        <v>Pflegedokumentation</v>
      </c>
      <c r="F353" s="8" t="s">
        <v>852</v>
      </c>
      <c r="G353" s="41" t="s">
        <v>680</v>
      </c>
      <c r="H353" s="40" t="str">
        <f>VLOOKUP(G353,ClassCode!$A$2:$B$18,2,FALSE)</f>
        <v>Planungsdokument</v>
      </c>
    </row>
    <row r="354" spans="1:8" x14ac:dyDescent="0.25">
      <c r="A354" s="12" t="s">
        <v>25</v>
      </c>
      <c r="B354" s="12" t="s">
        <v>26</v>
      </c>
      <c r="C354" s="8" t="s">
        <v>853</v>
      </c>
      <c r="D354" s="43" t="s">
        <v>730</v>
      </c>
      <c r="E354" s="40" t="str">
        <f>VLOOKUP(D354,TypeCode!$A$2:$B$40,2,FALSE)</f>
        <v>Pflegedokumentation</v>
      </c>
      <c r="F354" s="8" t="s">
        <v>852</v>
      </c>
      <c r="G354" s="41" t="s">
        <v>690</v>
      </c>
      <c r="H354" s="40" t="str">
        <f>VLOOKUP(G354,ClassCode!$A$2:$B$18,2,FALSE)</f>
        <v>Durchführungsprotokoll</v>
      </c>
    </row>
    <row r="355" spans="1:8" x14ac:dyDescent="0.25">
      <c r="A355" s="12" t="s">
        <v>478</v>
      </c>
      <c r="B355" s="12" t="s">
        <v>479</v>
      </c>
      <c r="C355" s="8" t="s">
        <v>853</v>
      </c>
      <c r="D355" s="43" t="s">
        <v>730</v>
      </c>
      <c r="E355" s="40" t="str">
        <f>VLOOKUP(D355,TypeCode!$A$2:$B$40,2,FALSE)</f>
        <v>Pflegedokumentation</v>
      </c>
      <c r="F355" s="8" t="s">
        <v>852</v>
      </c>
      <c r="G355" s="41" t="s">
        <v>690</v>
      </c>
      <c r="H355" s="40" t="str">
        <f>VLOOKUP(G355,ClassCode!$A$2:$B$18,2,FALSE)</f>
        <v>Durchführungsprotokoll</v>
      </c>
    </row>
    <row r="356" spans="1:8" x14ac:dyDescent="0.25">
      <c r="A356" s="12" t="s">
        <v>480</v>
      </c>
      <c r="B356" s="12" t="s">
        <v>481</v>
      </c>
      <c r="C356" s="8" t="s">
        <v>853</v>
      </c>
      <c r="D356" s="43" t="s">
        <v>730</v>
      </c>
      <c r="E356" s="40" t="str">
        <f>VLOOKUP(D356,TypeCode!$A$2:$B$40,2,FALSE)</f>
        <v>Pflegedokumentation</v>
      </c>
      <c r="F356" s="8" t="s">
        <v>852</v>
      </c>
      <c r="G356" s="41" t="s">
        <v>690</v>
      </c>
      <c r="H356" s="40" t="str">
        <f>VLOOKUP(G356,ClassCode!$A$2:$B$18,2,FALSE)</f>
        <v>Durchführungsprotokoll</v>
      </c>
    </row>
    <row r="357" spans="1:8" x14ac:dyDescent="0.25">
      <c r="A357" s="12" t="s">
        <v>639</v>
      </c>
      <c r="B357" s="12" t="s">
        <v>640</v>
      </c>
      <c r="C357" s="8" t="s">
        <v>853</v>
      </c>
      <c r="D357" s="43" t="s">
        <v>730</v>
      </c>
      <c r="E357" s="40" t="str">
        <f>VLOOKUP(D357,TypeCode!$A$2:$B$40,2,FALSE)</f>
        <v>Pflegedokumentation</v>
      </c>
      <c r="F357" s="8" t="s">
        <v>852</v>
      </c>
      <c r="G357" s="41" t="s">
        <v>680</v>
      </c>
      <c r="H357" s="40" t="str">
        <f>VLOOKUP(G357,ClassCode!$A$2:$B$18,2,FALSE)</f>
        <v>Planungsdokument</v>
      </c>
    </row>
    <row r="358" spans="1:8" x14ac:dyDescent="0.25">
      <c r="A358" s="12" t="s">
        <v>482</v>
      </c>
      <c r="B358" s="12" t="s">
        <v>483</v>
      </c>
      <c r="C358" s="8" t="s">
        <v>853</v>
      </c>
      <c r="D358" s="43" t="s">
        <v>730</v>
      </c>
      <c r="E358" s="40" t="str">
        <f>VLOOKUP(D358,TypeCode!$A$2:$B$40,2,FALSE)</f>
        <v>Pflegedokumentation</v>
      </c>
      <c r="F358" s="8" t="s">
        <v>852</v>
      </c>
      <c r="G358" s="41" t="s">
        <v>688</v>
      </c>
      <c r="H358" s="40" t="str">
        <f>VLOOKUP(G358,ClassCode!$A$2:$B$18,2,FALSE)</f>
        <v>Brief</v>
      </c>
    </row>
    <row r="359" spans="1:8" x14ac:dyDescent="0.25">
      <c r="A359" s="12" t="s">
        <v>484</v>
      </c>
      <c r="B359" s="12" t="s">
        <v>485</v>
      </c>
      <c r="C359" s="8" t="s">
        <v>853</v>
      </c>
      <c r="D359" s="43" t="s">
        <v>730</v>
      </c>
      <c r="E359" s="40" t="str">
        <f>VLOOKUP(D359,TypeCode!$A$2:$B$40,2,FALSE)</f>
        <v>Pflegedokumentation</v>
      </c>
      <c r="F359" s="8" t="s">
        <v>852</v>
      </c>
      <c r="G359" s="41" t="s">
        <v>690</v>
      </c>
      <c r="H359" s="40" t="str">
        <f>VLOOKUP(G359,ClassCode!$A$2:$B$18,2,FALSE)</f>
        <v>Durchführungsprotokoll</v>
      </c>
    </row>
    <row r="360" spans="1:8" x14ac:dyDescent="0.25">
      <c r="A360" s="12" t="s">
        <v>486</v>
      </c>
      <c r="B360" s="12" t="s">
        <v>487</v>
      </c>
      <c r="C360" s="8" t="s">
        <v>853</v>
      </c>
      <c r="D360" s="43" t="s">
        <v>730</v>
      </c>
      <c r="E360" s="40" t="str">
        <f>VLOOKUP(D360,TypeCode!$A$2:$B$40,2,FALSE)</f>
        <v>Pflegedokumentation</v>
      </c>
      <c r="F360" s="8" t="s">
        <v>852</v>
      </c>
      <c r="G360" s="41" t="s">
        <v>690</v>
      </c>
      <c r="H360" s="40" t="str">
        <f>VLOOKUP(G360,ClassCode!$A$2:$B$18,2,FALSE)</f>
        <v>Durchführungsprotokoll</v>
      </c>
    </row>
    <row r="361" spans="1:8" x14ac:dyDescent="0.25">
      <c r="A361" s="12" t="s">
        <v>488</v>
      </c>
      <c r="B361" s="12" t="s">
        <v>489</v>
      </c>
      <c r="C361" s="8" t="s">
        <v>853</v>
      </c>
      <c r="D361" s="43" t="s">
        <v>716</v>
      </c>
      <c r="E361" s="40" t="str">
        <f>VLOOKUP(D361,TypeCode!$A$2:$B$40,2,FALSE)</f>
        <v>Therapiedokumentation</v>
      </c>
      <c r="F361" s="8" t="s">
        <v>852</v>
      </c>
      <c r="G361" s="41" t="s">
        <v>690</v>
      </c>
      <c r="H361" s="40" t="str">
        <f>VLOOKUP(G361,ClassCode!$A$2:$B$18,2,FALSE)</f>
        <v>Durchführungsprotokoll</v>
      </c>
    </row>
    <row r="362" spans="1:8" x14ac:dyDescent="0.25">
      <c r="A362" s="12" t="s">
        <v>490</v>
      </c>
      <c r="B362" s="13" t="s">
        <v>491</v>
      </c>
      <c r="C362" s="8" t="s">
        <v>853</v>
      </c>
      <c r="D362" s="43" t="s">
        <v>730</v>
      </c>
      <c r="E362" s="40" t="str">
        <f>VLOOKUP(D362,TypeCode!$A$2:$B$40,2,FALSE)</f>
        <v>Pflegedokumentation</v>
      </c>
      <c r="F362" s="8" t="s">
        <v>852</v>
      </c>
      <c r="G362" s="41" t="s">
        <v>690</v>
      </c>
      <c r="H362" s="40" t="str">
        <f>VLOOKUP(G362,ClassCode!$A$2:$B$18,2,FALSE)</f>
        <v>Durchführungsprotokoll</v>
      </c>
    </row>
    <row r="363" spans="1:8" x14ac:dyDescent="0.25">
      <c r="A363" s="12" t="s">
        <v>492</v>
      </c>
      <c r="B363" s="13" t="s">
        <v>493</v>
      </c>
      <c r="C363" s="8" t="s">
        <v>853</v>
      </c>
      <c r="D363" s="43" t="s">
        <v>730</v>
      </c>
      <c r="E363" s="40" t="str">
        <f>VLOOKUP(D363,TypeCode!$A$2:$B$40,2,FALSE)</f>
        <v>Pflegedokumentation</v>
      </c>
      <c r="F363" s="8" t="s">
        <v>852</v>
      </c>
      <c r="G363" s="41" t="s">
        <v>690</v>
      </c>
      <c r="H363" s="40" t="str">
        <f>VLOOKUP(G363,ClassCode!$A$2:$B$18,2,FALSE)</f>
        <v>Durchführungsprotokoll</v>
      </c>
    </row>
    <row r="364" spans="1:8" x14ac:dyDescent="0.25">
      <c r="A364" s="23" t="s">
        <v>768</v>
      </c>
      <c r="B364" s="20" t="s">
        <v>769</v>
      </c>
      <c r="C364" s="8" t="s">
        <v>853</v>
      </c>
      <c r="D364" s="43" t="s">
        <v>730</v>
      </c>
      <c r="E364" s="40" t="str">
        <f>VLOOKUP(D364,TypeCode!$A$2:$B$40,2,FALSE)</f>
        <v>Pflegedokumentation</v>
      </c>
      <c r="F364" s="8" t="s">
        <v>852</v>
      </c>
      <c r="G364" s="41" t="s">
        <v>690</v>
      </c>
      <c r="H364" s="40" t="str">
        <f>VLOOKUP(G364,ClassCode!$A$2:$B$18,2,FALSE)</f>
        <v>Durchführungsprotokoll</v>
      </c>
    </row>
    <row r="365" spans="1:8" x14ac:dyDescent="0.25">
      <c r="A365" s="12" t="s">
        <v>494</v>
      </c>
      <c r="B365" s="12" t="s">
        <v>495</v>
      </c>
      <c r="C365" s="8" t="s">
        <v>853</v>
      </c>
      <c r="D365" s="43" t="s">
        <v>730</v>
      </c>
      <c r="E365" s="40" t="str">
        <f>VLOOKUP(D365,TypeCode!$A$2:$B$40,2,FALSE)</f>
        <v>Pflegedokumentation</v>
      </c>
      <c r="F365" s="8" t="s">
        <v>852</v>
      </c>
      <c r="G365" s="41" t="s">
        <v>690</v>
      </c>
      <c r="H365" s="40" t="str">
        <f>VLOOKUP(G365,ClassCode!$A$2:$B$18,2,FALSE)</f>
        <v>Durchführungsprotokoll</v>
      </c>
    </row>
    <row r="366" spans="1:8" x14ac:dyDescent="0.25">
      <c r="A366" s="12" t="s">
        <v>496</v>
      </c>
      <c r="B366" s="12" t="s">
        <v>497</v>
      </c>
      <c r="C366" s="8" t="s">
        <v>853</v>
      </c>
      <c r="D366" s="43" t="s">
        <v>742</v>
      </c>
      <c r="E366" s="40" t="str">
        <f>VLOOKUP(D366,TypeCode!$A$2:$B$40,2,FALSE)</f>
        <v>Wunddokumentation</v>
      </c>
      <c r="F366" s="8" t="s">
        <v>852</v>
      </c>
      <c r="G366" s="41" t="s">
        <v>690</v>
      </c>
      <c r="H366" s="40" t="str">
        <f>VLOOKUP(G366,ClassCode!$A$2:$B$18,2,FALSE)</f>
        <v>Durchführungsprotokoll</v>
      </c>
    </row>
    <row r="367" spans="1:8" x14ac:dyDescent="0.25">
      <c r="A367" s="12" t="s">
        <v>498</v>
      </c>
      <c r="B367" s="12" t="s">
        <v>499</v>
      </c>
      <c r="C367" s="8" t="s">
        <v>853</v>
      </c>
      <c r="D367" s="43" t="s">
        <v>742</v>
      </c>
      <c r="E367" s="40" t="str">
        <f>VLOOKUP(D367,TypeCode!$A$2:$B$40,2,FALSE)</f>
        <v>Wunddokumentation</v>
      </c>
      <c r="F367" s="8" t="s">
        <v>852</v>
      </c>
      <c r="G367" s="41" t="s">
        <v>680</v>
      </c>
      <c r="H367" s="40" t="str">
        <f>VLOOKUP(G367,ClassCode!$A$2:$B$18,2,FALSE)</f>
        <v>Planungsdokument</v>
      </c>
    </row>
    <row r="368" spans="1:8" x14ac:dyDescent="0.25">
      <c r="A368" s="12" t="s">
        <v>283</v>
      </c>
      <c r="B368" s="12" t="s">
        <v>284</v>
      </c>
      <c r="C368" s="8" t="s">
        <v>853</v>
      </c>
      <c r="D368" s="43" t="s">
        <v>742</v>
      </c>
      <c r="E368" s="40" t="str">
        <f>VLOOKUP(D368,TypeCode!$A$2:$B$40,2,FALSE)</f>
        <v>Wunddokumentation</v>
      </c>
      <c r="F368" s="8" t="s">
        <v>852</v>
      </c>
      <c r="G368" s="41" t="s">
        <v>687</v>
      </c>
      <c r="H368" s="40" t="str">
        <f>VLOOKUP(G368,ClassCode!$A$2:$B$18,2,FALSE)</f>
        <v>Bilddaten</v>
      </c>
    </row>
    <row r="369" spans="1:8" x14ac:dyDescent="0.25">
      <c r="A369" s="25" t="s">
        <v>500</v>
      </c>
      <c r="B369" s="25" t="s">
        <v>501</v>
      </c>
      <c r="C369" s="8" t="s">
        <v>853</v>
      </c>
      <c r="D369" s="43" t="s">
        <v>742</v>
      </c>
      <c r="E369" s="40" t="str">
        <f>VLOOKUP(D369,TypeCode!$A$2:$B$40,2,FALSE)</f>
        <v>Wunddokumentation</v>
      </c>
      <c r="F369" s="8" t="s">
        <v>852</v>
      </c>
      <c r="G369" s="41" t="s">
        <v>690</v>
      </c>
      <c r="H369" s="40" t="str">
        <f>VLOOKUP(G369,ClassCode!$A$2:$B$18,2,FALSE)</f>
        <v>Durchführungsprotokoll</v>
      </c>
    </row>
  </sheetData>
  <autoFilter ref="A6:H369"/>
  <sortState ref="A6:G368">
    <sortCondition ref="A6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ClassCode</vt:lpstr>
      <vt:lpstr>TypeCode</vt:lpstr>
      <vt:lpstr>IHE_KDL_2018</vt:lpstr>
    </vt:vector>
  </TitlesOfParts>
  <Company>Deutsches Mikrofilm Institut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MuellerA</dc:creator>
  <cp:lastModifiedBy>Merzweiler</cp:lastModifiedBy>
  <dcterms:created xsi:type="dcterms:W3CDTF">2018-06-08T08:48:53Z</dcterms:created>
  <dcterms:modified xsi:type="dcterms:W3CDTF">2019-03-04T14:33:21Z</dcterms:modified>
</cp:coreProperties>
</file>